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甲板" sheetId="1" r:id="rId1"/>
    <sheet name="机舱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<sst xmlns="http://schemas.openxmlformats.org/spreadsheetml/2006/main" count="655" uniqueCount="360">
  <si>
    <t>序号
No.</t>
  </si>
  <si>
    <t>物料名称
Store Name</t>
  </si>
  <si>
    <t>英文名称
English Name</t>
  </si>
  <si>
    <t>物料编码
Store Code</t>
  </si>
  <si>
    <t>规格
Specification</t>
  </si>
  <si>
    <t>说明
Description</t>
  </si>
  <si>
    <t>单位
Unit</t>
  </si>
  <si>
    <t>询价品牌
Enquiry Brand</t>
  </si>
  <si>
    <t>报价品牌
Quotation Brand</t>
  </si>
  <si>
    <t xml:space="preserve">询价数量
Inquiry QTY </t>
  </si>
  <si>
    <t>报价
Price</t>
  </si>
  <si>
    <t>备注
Remark</t>
  </si>
  <si>
    <t>分类名称(Category Name):</t>
  </si>
  <si>
    <t>鼠标</t>
  </si>
  <si>
    <t>Mouse</t>
  </si>
  <si>
    <t>472782</t>
  </si>
  <si>
    <t>型号：Macintosh，有线</t>
  </si>
  <si>
    <t>个</t>
  </si>
  <si>
    <t>5.0</t>
  </si>
  <si>
    <t>影印机墨水匣</t>
  </si>
  <si>
    <t>Ink Cartridges for Copy Machines</t>
  </si>
  <si>
    <t>472180</t>
  </si>
  <si>
    <t>彩色</t>
  </si>
  <si>
    <t>有许多不同的制造商和型号的复印机。订购时请指定你使用复印机的制造商名称和型号，类型和墨盒的颜色。</t>
  </si>
  <si>
    <t>只</t>
  </si>
  <si>
    <t>CANON MG2400</t>
  </si>
  <si>
    <t>10.0</t>
  </si>
  <si>
    <t/>
  </si>
  <si>
    <t xml:space="preserve">用于CANON </t>
  </si>
  <si>
    <t>喷墨打印机</t>
  </si>
  <si>
    <t>Ink-Jet Printer for Window</t>
  </si>
  <si>
    <t>472742</t>
  </si>
  <si>
    <t>AC220V,纸张：A-4，宽210mm</t>
  </si>
  <si>
    <t>用于电脑的打印机，可在打印纸上进行喷墨打印。可根据分辨能力和打印速度等提供多种类型。请向本地经销商索取更详细的资料。以下所列类型仅供参考。</t>
  </si>
  <si>
    <t>台</t>
  </si>
  <si>
    <t>EPSON</t>
  </si>
  <si>
    <t>1.0</t>
  </si>
  <si>
    <t>L3219</t>
  </si>
  <si>
    <t>塑封（软塑料封面）</t>
  </si>
  <si>
    <t>470354</t>
  </si>
  <si>
    <t>尺寸mm:215×302</t>
  </si>
  <si>
    <t>用于保护经常处理的图表或函件。非常适合用于保存证书或其他办公文书，防止磨损或褪色。</t>
  </si>
  <si>
    <t>20.0</t>
  </si>
  <si>
    <t>鼠标垫</t>
  </si>
  <si>
    <t>Mouse Pad</t>
  </si>
  <si>
    <t>472785</t>
  </si>
  <si>
    <t>Interface:Pc.</t>
  </si>
  <si>
    <t>描图纸</t>
  </si>
  <si>
    <t>Tracing Paper</t>
  </si>
  <si>
    <t>470199</t>
  </si>
  <si>
    <t>A-4，500sht（1 ream）</t>
  </si>
  <si>
    <t>适用于海图修改，耐油并且防水。如果需要精确的厚度的纸，请指明纸的厚度（克每平方米）。</t>
  </si>
  <si>
    <t>包</t>
  </si>
  <si>
    <t>制图仪器</t>
  </si>
  <si>
    <t>Drawing Instrument Set</t>
  </si>
  <si>
    <t>471542</t>
  </si>
  <si>
    <t>数量:11件</t>
  </si>
  <si>
    <t>绘图仪器用镀镍黄铜制成，并经过无光泽处理。</t>
  </si>
  <si>
    <t>套</t>
  </si>
  <si>
    <t>2.0</t>
  </si>
  <si>
    <t>塑封（硬塑料封面）</t>
  </si>
  <si>
    <t>470334</t>
  </si>
  <si>
    <t>棒状胶水</t>
  </si>
  <si>
    <t>Stick Glue</t>
  </si>
  <si>
    <t>471091</t>
  </si>
  <si>
    <t>6.2g/件</t>
  </si>
  <si>
    <t>下列各种不同的胶水用于不同的用途。</t>
  </si>
  <si>
    <t>管</t>
  </si>
  <si>
    <t>修正带</t>
  </si>
  <si>
    <t>Correction Tape in Dispenser</t>
  </si>
  <si>
    <t>470883</t>
  </si>
  <si>
    <t>修改条宽度：5mm</t>
  </si>
  <si>
    <t>修正误打印或误写文字的理想（产品）。它不像液体类型那样，需要等待时间变干，就能立刻覆盖（修正）。</t>
  </si>
  <si>
    <t>三角尺</t>
  </si>
  <si>
    <t>Set Square(Plastic)</t>
  </si>
  <si>
    <t>471578</t>
  </si>
  <si>
    <t>尺寸mm:300</t>
  </si>
  <si>
    <t>塑料透明直角尺组件，可按每副两件提供。三角尺底边的长度代表三角尺组件的尺寸。</t>
  </si>
  <si>
    <t>付</t>
  </si>
  <si>
    <t>472179</t>
  </si>
  <si>
    <t>黑色</t>
  </si>
  <si>
    <t>用于CANON MG2400打印机</t>
  </si>
  <si>
    <t>印台</t>
  </si>
  <si>
    <t>Stamp Pad(Blue)</t>
  </si>
  <si>
    <t>470576</t>
  </si>
  <si>
    <t>尺寸mm:68×109，颜色：蓝色</t>
  </si>
  <si>
    <t>羽绒枕头</t>
  </si>
  <si>
    <t>Pillow(Polyurethan Feather)</t>
  </si>
  <si>
    <t>150283</t>
  </si>
  <si>
    <t>宽：690mm    长：460mm</t>
  </si>
  <si>
    <t>用木棉、切碎的聚亚安酯泡沫或鸡鸭羽毛填充，并用带斑纹的亚麻棉布遮盖。以下列出了标准尺寸。</t>
  </si>
  <si>
    <t>自由推落式救生艇抛掷图贴</t>
  </si>
  <si>
    <t>Free Fall Lifeboat Launching Poster</t>
  </si>
  <si>
    <t>331520</t>
  </si>
  <si>
    <t>475×330mm</t>
  </si>
  <si>
    <t>Can</t>
  </si>
  <si>
    <t>救生圈</t>
  </si>
  <si>
    <t>Lifebuoys</t>
  </si>
  <si>
    <t>330151</t>
  </si>
  <si>
    <t>认证：H.K.，外径：小于800毫米，内径：超过400毫米，重量：超过2.5公斤，小于4.0公斤</t>
  </si>
  <si>
    <t>通常用聚乙烯作外皮和聚胺酯泡沫作内核制成。货船应配备的数量或救生圈不应少于SOLAS的规定数量，如下表所述。为符合SOLAS的要求，还需配备船沿救生索。当用于快速释放，以提供自激活烟信号或自燃灯时，救生圈需要有足够的质量，4公斤或更大，以便能操作快速释放装置。</t>
  </si>
  <si>
    <t>膨胀式救生衣</t>
  </si>
  <si>
    <t>Inflatable Life Jackets</t>
  </si>
  <si>
    <t>330141</t>
  </si>
  <si>
    <t>认证：H.K.，用途：成人，材料：聚乙烯泡沫</t>
  </si>
  <si>
    <t>用不透水、不漏气的橡胶衬里的尼龙制成。通过与救生衣一起提供的CO2气体罐进行充气。</t>
  </si>
  <si>
    <t>件</t>
  </si>
  <si>
    <t>3.0</t>
  </si>
  <si>
    <t>救生筏抛掷</t>
  </si>
  <si>
    <t>Liferafts Dacit Launched</t>
  </si>
  <si>
    <t>331545</t>
  </si>
  <si>
    <t>救生艇用压缩饼干</t>
  </si>
  <si>
    <t>Rations “Seven Ocean”</t>
  </si>
  <si>
    <t>330225</t>
  </si>
  <si>
    <t>500克</t>
  </si>
  <si>
    <t>压缩维化饼干条。占用空间小，可存放5年。</t>
  </si>
  <si>
    <t>10000焦耳*20份</t>
  </si>
  <si>
    <t>雨鞋</t>
  </si>
  <si>
    <t>Steel-toe rubber boot</t>
  </si>
  <si>
    <t>190232</t>
  </si>
  <si>
    <t>Pr</t>
  </si>
  <si>
    <t>6.0</t>
  </si>
  <si>
    <t>43码</t>
  </si>
  <si>
    <t>卷尺 5M</t>
  </si>
  <si>
    <t>Tape rule</t>
  </si>
  <si>
    <t>650823</t>
  </si>
  <si>
    <t>Pc</t>
  </si>
  <si>
    <t>塑料钢泥（铁水泥）</t>
  </si>
  <si>
    <t>Plastic steel putty （A） 10110</t>
  </si>
  <si>
    <t>812251</t>
  </si>
  <si>
    <t>Set</t>
  </si>
  <si>
    <t>枕套</t>
  </si>
  <si>
    <t>150286</t>
  </si>
  <si>
    <t>白色，750*500*200mm</t>
  </si>
  <si>
    <t>Pcs</t>
  </si>
  <si>
    <t>30.0</t>
  </si>
  <si>
    <t>棉袄 大号</t>
  </si>
  <si>
    <t>Pkt</t>
  </si>
  <si>
    <t>9.0</t>
  </si>
  <si>
    <t>中性笔黑色</t>
  </si>
  <si>
    <t>盒</t>
  </si>
  <si>
    <t>得力</t>
  </si>
  <si>
    <t>油漆滚刷</t>
  </si>
  <si>
    <t>20CM</t>
  </si>
  <si>
    <t>锚球</t>
  </si>
  <si>
    <t>舷梯钢丝（一舷带眼环）(WIRE ROPE OF GANGWAY)</t>
  </si>
  <si>
    <t>TYPE:18*7+1WRC,DLAME:12MM,LENGTH:50M/ROLL</t>
  </si>
  <si>
    <t>Roll</t>
  </si>
  <si>
    <t>钢丝的一端带眼环，钢丝直径12MM,长50M</t>
  </si>
  <si>
    <t>菜刀</t>
  </si>
  <si>
    <t>173662</t>
  </si>
  <si>
    <t>中式菜刀</t>
  </si>
  <si>
    <t>敲绣锤(CHIPPING HAMMERS)</t>
  </si>
  <si>
    <t>612612</t>
  </si>
  <si>
    <t>量水尺</t>
  </si>
  <si>
    <t>20M长不锈钢</t>
  </si>
  <si>
    <t>把</t>
  </si>
  <si>
    <t>刻度不要带油漆，纯不锈钢尺子</t>
  </si>
  <si>
    <t>牛油</t>
  </si>
  <si>
    <t>25KG/DRUM</t>
  </si>
  <si>
    <t>drum</t>
  </si>
  <si>
    <t>迷你小刷头(MINI PAINT ROLLERS)</t>
  </si>
  <si>
    <t>510462</t>
  </si>
  <si>
    <t>300.0</t>
  </si>
  <si>
    <t>铁锹</t>
  </si>
  <si>
    <t>SPADE</t>
  </si>
  <si>
    <t>PC</t>
  </si>
  <si>
    <t>带把手</t>
  </si>
  <si>
    <t>A4纸</t>
  </si>
  <si>
    <t>箱</t>
  </si>
  <si>
    <t>晨光</t>
  </si>
  <si>
    <t>老鼠挡</t>
  </si>
  <si>
    <t>RAT GUARD</t>
  </si>
  <si>
    <t>水密门备用胶条</t>
  </si>
  <si>
    <t>RUBBER PACKING OF WATERTIGHT DOOR</t>
  </si>
  <si>
    <t>M</t>
  </si>
  <si>
    <t>要软的，硬的易断</t>
  </si>
  <si>
    <t>40.0</t>
  </si>
  <si>
    <t>宽4cm * 厚2cm ；要软的，硬的容易断</t>
  </si>
  <si>
    <t>洁厕净</t>
  </si>
  <si>
    <t>550307</t>
  </si>
  <si>
    <t>万能胶</t>
  </si>
  <si>
    <t>812703</t>
  </si>
  <si>
    <t>1kg</t>
  </si>
  <si>
    <t>can.</t>
  </si>
  <si>
    <t>护目镜</t>
  </si>
  <si>
    <t>敲绣防护眼镜</t>
  </si>
  <si>
    <t>50.0</t>
  </si>
  <si>
    <t>洗洁精</t>
  </si>
  <si>
    <t>550201</t>
  </si>
  <si>
    <t>box</t>
  </si>
  <si>
    <t>撇缆头</t>
  </si>
  <si>
    <t>500g</t>
  </si>
  <si>
    <t>线手套</t>
  </si>
  <si>
    <t>COTTON GLOVES</t>
  </si>
  <si>
    <t>PAIR</t>
  </si>
  <si>
    <t>扫帚</t>
  </si>
  <si>
    <t>BROOM</t>
  </si>
  <si>
    <t>针形牛油嘴</t>
  </si>
  <si>
    <t>617624</t>
  </si>
  <si>
    <t>规格:螺纹：PT1/8寸型号:针形</t>
  </si>
  <si>
    <t>用经过镀铬或黄铜的钢制成。</t>
  </si>
  <si>
    <t>太阳镜（金属镜架）</t>
  </si>
  <si>
    <t>Sunglasses (Metal Frame)</t>
  </si>
  <si>
    <t>110551</t>
  </si>
  <si>
    <t>可提供各种太阳镜。订货时，请指明材料、镜架形状和镜片颜色。</t>
  </si>
  <si>
    <t>副</t>
  </si>
  <si>
    <t>瓷盘子（圆的平盘）</t>
  </si>
  <si>
    <t>直径20cm</t>
  </si>
  <si>
    <t>塑料垃圾袋</t>
  </si>
  <si>
    <t>174174</t>
  </si>
  <si>
    <t>直径:650×850mm  每包数:10只</t>
  </si>
  <si>
    <t>聚乙烯塑料袋，用于垃圾处理。可提供透明和黑颜色两种类型。</t>
  </si>
  <si>
    <t>1000.0</t>
  </si>
  <si>
    <t>商船国旗（印度尼西亚）</t>
  </si>
  <si>
    <t>Merchant Flag(Indonesia)</t>
  </si>
  <si>
    <t>371330</t>
  </si>
  <si>
    <t>尺寸（英寸）4×6</t>
  </si>
  <si>
    <t>商船国旗定义为一个国家的商船所悬挂的旗帜，有时与国旗相同，但有些国家既有国旗又有商旗。订货时，请不要混淆这一点。</t>
  </si>
  <si>
    <t>面</t>
  </si>
  <si>
    <t>C站打印带</t>
  </si>
  <si>
    <t>用于打印C站信息</t>
  </si>
  <si>
    <t>商船国旗（马来西亚）</t>
  </si>
  <si>
    <t>Merchant Flag(Malaysia)</t>
  </si>
  <si>
    <t>371344</t>
  </si>
  <si>
    <t xml:space="preserve">Windows /MS-DOS </t>
  </si>
  <si>
    <t>1(1.44MB FOR IBM PC)</t>
  </si>
  <si>
    <t>用于C站存储信息内存条</t>
  </si>
  <si>
    <t>10张/盒</t>
  </si>
  <si>
    <t>A字旗</t>
  </si>
  <si>
    <t>Flag A</t>
  </si>
  <si>
    <t>371511</t>
  </si>
  <si>
    <t>尺寸（英尺）4×6</t>
  </si>
  <si>
    <t>用依克丝兰旗布制成，可单独或成套定购。每套包括如下物品：26面字母旗，11面细长三角数字旗。3面代旗。</t>
  </si>
  <si>
    <t>平行尺</t>
  </si>
  <si>
    <t>Parallel Rule</t>
  </si>
  <si>
    <t>371002</t>
  </si>
  <si>
    <t>尺寸：600mm 平面</t>
  </si>
  <si>
    <t>用透明塑料制成，装于木盒中。可提供普通型或带半圆形量角器型。</t>
  </si>
  <si>
    <t>商船国旗（越南）</t>
  </si>
  <si>
    <t>Merchant Flag(Vet-Nam)</t>
  </si>
  <si>
    <t>371380</t>
  </si>
  <si>
    <t>八股尼龙缆绳</t>
  </si>
  <si>
    <t>210613</t>
  </si>
  <si>
    <t>圆周：9-7/8  直径：80  重量：777  破断强度：1030</t>
  </si>
  <si>
    <t>设计用于船舶的停泊、拖拉或其它重负荷工作。这种缆绳不打结且非常耐用。当订购时，请详细说明所需的绳环数，及绳环是否用帆布或皮革包裹。请指明是否需要证书。</t>
  </si>
  <si>
    <t>每捆200米</t>
  </si>
  <si>
    <t>报价为八股涤丙混合80*200</t>
  </si>
  <si>
    <t>油漆平刷</t>
  </si>
  <si>
    <t>Flat Varnish Brush</t>
  </si>
  <si>
    <t>510116</t>
  </si>
  <si>
    <t>尺寸: 25 mm</t>
  </si>
  <si>
    <t>用白猪鬃毛制成，用金属带固定在涂有清漆的木柄上。方头刷，用于使门和橱柜的表面更好、更光滑。</t>
  </si>
  <si>
    <t>510118</t>
  </si>
  <si>
    <t>尺寸: 50 mm</t>
  </si>
  <si>
    <t>管道疏通剂</t>
  </si>
  <si>
    <t>用于疏通下水道</t>
  </si>
  <si>
    <t>盒*90</t>
  </si>
  <si>
    <t>冬季单人被</t>
  </si>
  <si>
    <t>5斤，1.5米*2.1米；带被套</t>
  </si>
  <si>
    <t>神火牌强光手电</t>
  </si>
  <si>
    <t>铜棒</t>
  </si>
  <si>
    <t>671816</t>
  </si>
  <si>
    <t>40mm</t>
  </si>
  <si>
    <t>m</t>
  </si>
  <si>
    <t>0.5</t>
  </si>
  <si>
    <t>主机温度计</t>
  </si>
  <si>
    <t>0-200℃ D：21mm 螺纹：GB804,7/16 C:10mm L:70mm</t>
  </si>
  <si>
    <t>气动扳手</t>
  </si>
  <si>
    <t>590105</t>
  </si>
  <si>
    <t>19mm</t>
  </si>
  <si>
    <t>LED头灯</t>
  </si>
  <si>
    <t>制冷剂</t>
  </si>
  <si>
    <t>Refrigerant - 22  F－22</t>
  </si>
  <si>
    <t>850166</t>
  </si>
  <si>
    <t>船用电话机</t>
  </si>
  <si>
    <t>ODA-1180-1</t>
  </si>
  <si>
    <t>停产</t>
  </si>
  <si>
    <t>白色棉纱</t>
  </si>
  <si>
    <t>232902</t>
  </si>
  <si>
    <t>清洁油渍用</t>
  </si>
  <si>
    <t>板</t>
  </si>
  <si>
    <t>100.0</t>
  </si>
  <si>
    <t>油水记录簿</t>
  </si>
  <si>
    <t>0-600℃ D：18mm 螺纹：GB804,1.5 C:8mm L:205mm</t>
  </si>
  <si>
    <t>破布</t>
  </si>
  <si>
    <t>Rag</t>
  </si>
  <si>
    <t>232907</t>
  </si>
  <si>
    <t>Kg</t>
  </si>
  <si>
    <t>400.0</t>
  </si>
  <si>
    <t>钢圈混入p.v.c 工业用管</t>
  </si>
  <si>
    <t>350362</t>
  </si>
  <si>
    <t>米</t>
  </si>
  <si>
    <t>直式管钳</t>
  </si>
  <si>
    <t>STRAIGHT PIPE WRENCHES</t>
  </si>
  <si>
    <t>616530</t>
  </si>
  <si>
    <t>三孔水密弯头插头</t>
  </si>
  <si>
    <t>Watertight plug，angle type</t>
  </si>
  <si>
    <t>792852</t>
  </si>
  <si>
    <t>开口和梅花扳手</t>
  </si>
  <si>
    <t>Open &amp;12point box wrenches24</t>
  </si>
  <si>
    <t>610776</t>
  </si>
  <si>
    <t>4.0</t>
  </si>
  <si>
    <t>长高压外丝钢管接</t>
  </si>
  <si>
    <t>Steel Threaded Long Nipple for High Pressure Pipe Fitting</t>
  </si>
  <si>
    <t>731877</t>
  </si>
  <si>
    <t>尺寸:1/2×2  英寸</t>
  </si>
  <si>
    <t>当订货时，请指明所需长度，可提供的长度为2英寸，4英寸或 6英寸。</t>
  </si>
  <si>
    <t>731878</t>
  </si>
  <si>
    <t>尺寸:1/2×4  英寸</t>
  </si>
  <si>
    <t>玻璃管保险丝</t>
  </si>
  <si>
    <t>Glass Tube Fuse</t>
  </si>
  <si>
    <t>793653</t>
  </si>
  <si>
    <t>Φ6.35×L30mm 额定电压250V, 5A</t>
  </si>
  <si>
    <t>主要设计用于电子通讯设备。</t>
  </si>
  <si>
    <t>793616</t>
  </si>
  <si>
    <t>Φ5.2×L20mm 额定电压125V, 10A</t>
  </si>
  <si>
    <t>锯架</t>
  </si>
  <si>
    <t>Hacksaw Frame</t>
  </si>
  <si>
    <t>613426</t>
  </si>
  <si>
    <t>规格:全长：250-300mm，型号:管子式</t>
  </si>
  <si>
    <t>框架有实心型和管型两种。镀镍钢制成，经过抛光或浅黄色处理。</t>
  </si>
  <si>
    <t>开口和十二角套筒板手</t>
  </si>
  <si>
    <t>Open &amp; 12 Point Box Wrench  15°Angle open End-12 Point Opening Box End</t>
  </si>
  <si>
    <t>610767</t>
  </si>
  <si>
    <t>规格：12mm，全长：140mm</t>
  </si>
  <si>
    <t>用于紧密的场合。开口端尖且颚细长。另一端是一个薄壁12角盒状头。两个头部具有相同的尺寸。由精选的坚硬合金钢压锻而成，并经过镀铬和热处理。</t>
  </si>
  <si>
    <t>610765</t>
  </si>
  <si>
    <t>规格：10mm，全长：118mm</t>
  </si>
  <si>
    <t>裁剪刀</t>
  </si>
  <si>
    <t>Cloth Scissor</t>
  </si>
  <si>
    <t>611842</t>
  </si>
  <si>
    <t>全长：225mm</t>
  </si>
  <si>
    <t>用刃具钢制成，经过硬化和回火处理。每只剪刀均经过手工检测。</t>
  </si>
  <si>
    <t>切铜管器</t>
  </si>
  <si>
    <t>Copper/Brass Tube Cutter</t>
  </si>
  <si>
    <t>612036</t>
  </si>
  <si>
    <t>管子尺寸：5-45mm</t>
  </si>
  <si>
    <t>设计用于小型铜、黄铜或铝管的切割或扩口。切割绝对整洁（不会弯曲或带毛刺），为焊接做好准备。可提供备用刀片。</t>
  </si>
  <si>
    <t>Straight Pipe Wrench</t>
  </si>
  <si>
    <t>616531</t>
  </si>
  <si>
    <t>全长：200mm，尺寸：25mm</t>
  </si>
  <si>
    <t>垃圾撮子(塑料)</t>
  </si>
  <si>
    <t>Dust Pan(Plastic Flat)</t>
  </si>
  <si>
    <t>174141</t>
  </si>
  <si>
    <t>直径:320×270×495mm</t>
  </si>
  <si>
    <t>硬塑料或电镀钢制成。可提供三种类型。</t>
  </si>
  <si>
    <t>洗衣粉</t>
  </si>
  <si>
    <t>550118</t>
  </si>
  <si>
    <t>重量:1000 g  每箱 15 袋</t>
  </si>
  <si>
    <t>与水结合使用，用于使衣服、窗帘等变硬。1公斤和150克聚乙烯袋装。</t>
  </si>
  <si>
    <t>袋</t>
  </si>
  <si>
    <t>150.0</t>
  </si>
  <si>
    <t>六角头螺栓(未镀锌带螺帽)</t>
  </si>
  <si>
    <t>Hexagon Head Bolts(Steel ungalv and Bolt with Nut)</t>
  </si>
  <si>
    <t>691283</t>
  </si>
  <si>
    <t>规格:长度mm:M16×60</t>
  </si>
  <si>
    <t>线手套(LEATHER PALM WORKING GLOVES)</t>
  </si>
  <si>
    <t>190101</t>
  </si>
  <si>
    <t>500.0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</si>
</sst>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2" applyNumberFormat="0" applyAlignment="0" applyProtection="0">
      <alignment vertical="center"/>
    </xf>
    <xf numFmtId="0" fontId="11" fillId="6" borderId="13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7" borderId="14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left" vertical="center"/>
    </xf>
    <xf numFmtId="0" fontId="0" fillId="3" borderId="1" xfId="49" applyFill="1" applyBorder="1" applyAlignment="1">
      <alignment horizontal="center" vertical="center" wrapText="1"/>
    </xf>
    <xf numFmtId="0" fontId="0" fillId="3" borderId="2" xfId="49" applyFill="1" applyBorder="1" applyAlignment="1">
      <alignment horizontal="left" vertical="center" wrapText="1"/>
    </xf>
    <xf numFmtId="0" fontId="0" fillId="3" borderId="3" xfId="49" applyFill="1" applyBorder="1" applyAlignment="1">
      <alignment horizontal="center" vertical="center" wrapText="1"/>
    </xf>
    <xf numFmtId="0" fontId="0" fillId="3" borderId="4" xfId="49" applyFill="1" applyBorder="1" applyAlignment="1">
      <alignment horizontal="center" vertical="center" wrapText="1"/>
    </xf>
    <xf numFmtId="0" fontId="0" fillId="3" borderId="5" xfId="49" applyFill="1" applyBorder="1" applyAlignment="1">
      <alignment horizontal="center" vertical="center" wrapText="1"/>
    </xf>
    <xf numFmtId="0" fontId="0" fillId="0" borderId="2" xfId="49" applyBorder="1" applyAlignment="1">
      <alignment horizontal="right" vertical="center"/>
    </xf>
    <xf numFmtId="0" fontId="0" fillId="0" borderId="6" xfId="49" applyBorder="1" applyAlignment="1">
      <alignment horizontal="left" vertical="center"/>
    </xf>
    <xf numFmtId="0" fontId="0" fillId="0" borderId="6" xfId="49" applyBorder="1" applyAlignment="1">
      <alignment horizontal="right" vertical="center"/>
    </xf>
    <xf numFmtId="0" fontId="0" fillId="0" borderId="7" xfId="49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49" applyBorder="1" applyAlignment="1">
      <alignment horizontal="center" vertical="center"/>
    </xf>
    <xf numFmtId="0" fontId="0" fillId="2" borderId="7" xfId="49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49" applyFill="1" applyBorder="1" applyAlignment="1">
      <alignment horizontal="center" vertical="center"/>
    </xf>
    <xf numFmtId="0" fontId="0" fillId="0" borderId="8" xfId="49" applyBorder="1" applyAlignment="1">
      <alignment horizontal="left" vertical="center"/>
    </xf>
    <xf numFmtId="0" fontId="1" fillId="0" borderId="1" xfId="49" applyFont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5"/>
  <sheetViews>
    <sheetView topLeftCell="A20" workbookViewId="0">
      <selection activeCell="H78" sqref="H78"/>
    </sheetView>
  </sheetViews>
  <sheetFormatPr defaultColWidth="9" defaultRowHeight="13.5"/>
  <cols>
    <col min="2" max="2" width="28.9" style="2" customWidth="1"/>
    <col min="3" max="3" width="15.3666666666667" customWidth="1"/>
    <col min="4" max="4" width="9.36666666666667" customWidth="1"/>
    <col min="5" max="5" width="16.625" customWidth="1"/>
    <col min="6" max="6" width="17.45" customWidth="1"/>
    <col min="8" max="8" width="13.7333333333333" customWidth="1"/>
    <col min="9" max="9" width="14.2666666666667" customWidth="1"/>
    <col min="12" max="12" width="36.875" customWidth="1"/>
  </cols>
  <sheetData>
    <row r="1" ht="40.5" spans="1:12">
      <c r="A1" s="3" t="s">
        <v>0</v>
      </c>
      <c r="B1" s="4" t="s">
        <v>1</v>
      </c>
      <c r="C1" s="3" t="s">
        <v>2</v>
      </c>
      <c r="D1" s="5" t="s">
        <v>3</v>
      </c>
      <c r="E1" s="6" t="s">
        <v>4</v>
      </c>
      <c r="F1" s="6" t="s">
        <v>5</v>
      </c>
      <c r="G1" s="7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7" t="s">
        <v>11</v>
      </c>
    </row>
    <row r="2" ht="16" customHeight="1" spans="1:12">
      <c r="A2" s="8" t="s">
        <v>12</v>
      </c>
      <c r="B2" s="9"/>
      <c r="C2" s="10"/>
      <c r="D2" s="9"/>
      <c r="E2" s="9"/>
      <c r="F2" s="9"/>
      <c r="G2" s="9"/>
      <c r="H2" s="9"/>
      <c r="I2" s="9"/>
      <c r="J2" s="9"/>
      <c r="K2" s="9"/>
      <c r="L2" s="19"/>
    </row>
    <row r="3" ht="16" customHeight="1" spans="1:14">
      <c r="A3" s="11">
        <v>1</v>
      </c>
      <c r="B3" s="12" t="s">
        <v>13</v>
      </c>
      <c r="C3" s="13" t="s">
        <v>14</v>
      </c>
      <c r="D3" s="13" t="s">
        <v>15</v>
      </c>
      <c r="E3" s="13" t="s">
        <v>16</v>
      </c>
      <c r="F3" s="13" t="s">
        <v>13</v>
      </c>
      <c r="G3" s="11" t="s">
        <v>17</v>
      </c>
      <c r="H3" s="14"/>
      <c r="I3" s="20"/>
      <c r="J3" s="14" t="s">
        <v>18</v>
      </c>
      <c r="K3" s="20"/>
      <c r="L3" s="20"/>
      <c r="M3">
        <v>30</v>
      </c>
      <c r="N3">
        <f>J3*M3</f>
        <v>150</v>
      </c>
    </row>
    <row r="4" ht="16" customHeight="1" spans="1:14">
      <c r="A4" s="11">
        <v>2</v>
      </c>
      <c r="B4" s="12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1" t="s">
        <v>24</v>
      </c>
      <c r="H4" s="14" t="s">
        <v>25</v>
      </c>
      <c r="I4" s="20" t="s">
        <v>25</v>
      </c>
      <c r="J4" s="14" t="s">
        <v>26</v>
      </c>
      <c r="K4" s="20" t="s">
        <v>27</v>
      </c>
      <c r="L4" s="20" t="s">
        <v>28</v>
      </c>
      <c r="M4">
        <v>85</v>
      </c>
      <c r="N4">
        <f t="shared" ref="N4:N35" si="0">J4*M4</f>
        <v>850</v>
      </c>
    </row>
    <row r="5" ht="16" customHeight="1" spans="1:14">
      <c r="A5" s="11">
        <v>3</v>
      </c>
      <c r="B5" s="12" t="s">
        <v>29</v>
      </c>
      <c r="C5" s="13" t="s">
        <v>30</v>
      </c>
      <c r="D5" s="13" t="s">
        <v>31</v>
      </c>
      <c r="E5" s="13" t="s">
        <v>32</v>
      </c>
      <c r="F5" s="13" t="s">
        <v>33</v>
      </c>
      <c r="G5" s="11" t="s">
        <v>34</v>
      </c>
      <c r="H5" s="14" t="s">
        <v>35</v>
      </c>
      <c r="I5" s="20" t="s">
        <v>35</v>
      </c>
      <c r="J5" s="14" t="s">
        <v>36</v>
      </c>
      <c r="K5" s="20" t="s">
        <v>27</v>
      </c>
      <c r="L5" s="20" t="s">
        <v>37</v>
      </c>
      <c r="M5">
        <v>1080</v>
      </c>
      <c r="N5">
        <f t="shared" si="0"/>
        <v>1080</v>
      </c>
    </row>
    <row r="6" ht="16" customHeight="1" spans="1:14">
      <c r="A6" s="11">
        <v>4</v>
      </c>
      <c r="B6" s="12" t="s">
        <v>38</v>
      </c>
      <c r="C6" s="13"/>
      <c r="D6" s="13" t="s">
        <v>39</v>
      </c>
      <c r="E6" s="13" t="s">
        <v>40</v>
      </c>
      <c r="F6" s="13" t="s">
        <v>41</v>
      </c>
      <c r="G6" s="11" t="s">
        <v>17</v>
      </c>
      <c r="H6" s="14"/>
      <c r="I6" s="20"/>
      <c r="J6" s="14" t="s">
        <v>42</v>
      </c>
      <c r="K6" s="20" t="s">
        <v>27</v>
      </c>
      <c r="L6" s="20"/>
      <c r="M6">
        <v>0.6</v>
      </c>
      <c r="N6">
        <f t="shared" si="0"/>
        <v>12</v>
      </c>
    </row>
    <row r="7" ht="16" customHeight="1" spans="1:14">
      <c r="A7" s="11">
        <v>5</v>
      </c>
      <c r="B7" s="12" t="s">
        <v>43</v>
      </c>
      <c r="C7" s="13" t="s">
        <v>44</v>
      </c>
      <c r="D7" s="13" t="s">
        <v>45</v>
      </c>
      <c r="E7" s="13" t="s">
        <v>46</v>
      </c>
      <c r="F7" s="13" t="s">
        <v>43</v>
      </c>
      <c r="G7" s="11" t="s">
        <v>17</v>
      </c>
      <c r="H7" s="14"/>
      <c r="I7" s="20"/>
      <c r="J7" s="14" t="s">
        <v>18</v>
      </c>
      <c r="K7" s="20" t="s">
        <v>27</v>
      </c>
      <c r="L7" s="20"/>
      <c r="M7">
        <v>2.8</v>
      </c>
      <c r="N7">
        <f t="shared" si="0"/>
        <v>14</v>
      </c>
    </row>
    <row r="8" ht="16" customHeight="1" spans="1:14">
      <c r="A8" s="11">
        <v>6</v>
      </c>
      <c r="B8" s="12" t="s">
        <v>47</v>
      </c>
      <c r="C8" s="13" t="s">
        <v>48</v>
      </c>
      <c r="D8" s="13" t="s">
        <v>49</v>
      </c>
      <c r="E8" s="13" t="s">
        <v>50</v>
      </c>
      <c r="F8" s="13" t="s">
        <v>51</v>
      </c>
      <c r="G8" s="11" t="s">
        <v>52</v>
      </c>
      <c r="H8" s="14"/>
      <c r="I8" s="20"/>
      <c r="J8" s="14" t="s">
        <v>18</v>
      </c>
      <c r="K8" s="20" t="s">
        <v>27</v>
      </c>
      <c r="L8" s="20"/>
      <c r="M8">
        <v>15</v>
      </c>
      <c r="N8">
        <f t="shared" si="0"/>
        <v>75</v>
      </c>
    </row>
    <row r="9" ht="16" customHeight="1" spans="1:14">
      <c r="A9" s="11">
        <v>7</v>
      </c>
      <c r="B9" s="12" t="s">
        <v>53</v>
      </c>
      <c r="C9" s="13" t="s">
        <v>54</v>
      </c>
      <c r="D9" s="13" t="s">
        <v>55</v>
      </c>
      <c r="E9" s="13" t="s">
        <v>56</v>
      </c>
      <c r="F9" s="13" t="s">
        <v>57</v>
      </c>
      <c r="G9" s="11" t="s">
        <v>58</v>
      </c>
      <c r="H9" s="14"/>
      <c r="I9" s="20"/>
      <c r="J9" s="14" t="s">
        <v>59</v>
      </c>
      <c r="K9" s="20" t="s">
        <v>27</v>
      </c>
      <c r="L9" s="20"/>
      <c r="M9">
        <v>52</v>
      </c>
      <c r="N9">
        <f t="shared" si="0"/>
        <v>104</v>
      </c>
    </row>
    <row r="10" ht="16" customHeight="1" spans="1:14">
      <c r="A10" s="11">
        <v>8</v>
      </c>
      <c r="B10" s="12" t="s">
        <v>60</v>
      </c>
      <c r="C10" s="13"/>
      <c r="D10" s="13" t="s">
        <v>61</v>
      </c>
      <c r="E10" s="13" t="s">
        <v>40</v>
      </c>
      <c r="F10" s="13" t="s">
        <v>41</v>
      </c>
      <c r="G10" s="11" t="s">
        <v>17</v>
      </c>
      <c r="H10" s="14"/>
      <c r="I10" s="20"/>
      <c r="J10" s="14" t="s">
        <v>42</v>
      </c>
      <c r="K10" s="20" t="s">
        <v>27</v>
      </c>
      <c r="L10" s="20"/>
      <c r="M10">
        <v>2.2</v>
      </c>
      <c r="N10">
        <f t="shared" si="0"/>
        <v>44</v>
      </c>
    </row>
    <row r="11" ht="16" customHeight="1" spans="1:14">
      <c r="A11" s="11">
        <v>9</v>
      </c>
      <c r="B11" s="12" t="s">
        <v>62</v>
      </c>
      <c r="C11" s="13" t="s">
        <v>63</v>
      </c>
      <c r="D11" s="13" t="s">
        <v>64</v>
      </c>
      <c r="E11" s="13" t="s">
        <v>65</v>
      </c>
      <c r="F11" s="13" t="s">
        <v>66</v>
      </c>
      <c r="G11" s="11" t="s">
        <v>67</v>
      </c>
      <c r="H11" s="14"/>
      <c r="I11" s="20"/>
      <c r="J11" s="14" t="s">
        <v>26</v>
      </c>
      <c r="K11" s="20" t="s">
        <v>27</v>
      </c>
      <c r="L11" s="20"/>
      <c r="M11">
        <v>1.8</v>
      </c>
      <c r="N11">
        <f t="shared" si="0"/>
        <v>18</v>
      </c>
    </row>
    <row r="12" ht="16" customHeight="1" spans="1:14">
      <c r="A12" s="11">
        <v>10</v>
      </c>
      <c r="B12" s="12" t="s">
        <v>68</v>
      </c>
      <c r="C12" s="13" t="s">
        <v>69</v>
      </c>
      <c r="D12" s="13" t="s">
        <v>70</v>
      </c>
      <c r="E12" s="13" t="s">
        <v>71</v>
      </c>
      <c r="F12" s="13" t="s">
        <v>72</v>
      </c>
      <c r="G12" s="11" t="s">
        <v>24</v>
      </c>
      <c r="H12" s="14"/>
      <c r="I12" s="20"/>
      <c r="J12" s="14" t="s">
        <v>26</v>
      </c>
      <c r="K12" s="20" t="s">
        <v>27</v>
      </c>
      <c r="L12" s="20"/>
      <c r="M12">
        <v>3.4</v>
      </c>
      <c r="N12">
        <f t="shared" si="0"/>
        <v>34</v>
      </c>
    </row>
    <row r="13" ht="16" customHeight="1" spans="1:14">
      <c r="A13" s="11">
        <v>11</v>
      </c>
      <c r="B13" s="12" t="s">
        <v>73</v>
      </c>
      <c r="C13" s="13" t="s">
        <v>74</v>
      </c>
      <c r="D13" s="13" t="s">
        <v>75</v>
      </c>
      <c r="E13" s="13" t="s">
        <v>76</v>
      </c>
      <c r="F13" s="13" t="s">
        <v>77</v>
      </c>
      <c r="G13" s="11" t="s">
        <v>78</v>
      </c>
      <c r="H13" s="14"/>
      <c r="I13" s="20"/>
      <c r="J13" s="14" t="s">
        <v>59</v>
      </c>
      <c r="K13" s="20" t="s">
        <v>27</v>
      </c>
      <c r="L13" s="20"/>
      <c r="M13">
        <v>22</v>
      </c>
      <c r="N13">
        <f t="shared" si="0"/>
        <v>44</v>
      </c>
    </row>
    <row r="14" ht="16" customHeight="1" spans="1:14">
      <c r="A14" s="11">
        <v>12</v>
      </c>
      <c r="B14" s="12" t="s">
        <v>19</v>
      </c>
      <c r="C14" s="13" t="s">
        <v>20</v>
      </c>
      <c r="D14" s="13" t="s">
        <v>79</v>
      </c>
      <c r="E14" s="13" t="s">
        <v>80</v>
      </c>
      <c r="F14" s="13" t="s">
        <v>23</v>
      </c>
      <c r="G14" s="11" t="s">
        <v>24</v>
      </c>
      <c r="H14" s="14" t="s">
        <v>25</v>
      </c>
      <c r="I14" s="20" t="s">
        <v>25</v>
      </c>
      <c r="J14" s="14" t="s">
        <v>26</v>
      </c>
      <c r="K14" s="20" t="s">
        <v>27</v>
      </c>
      <c r="L14" s="20" t="s">
        <v>81</v>
      </c>
      <c r="M14">
        <v>65</v>
      </c>
      <c r="N14">
        <f t="shared" si="0"/>
        <v>650</v>
      </c>
    </row>
    <row r="15" ht="16" customHeight="1" spans="1:14">
      <c r="A15" s="11">
        <v>13</v>
      </c>
      <c r="B15" s="12" t="s">
        <v>82</v>
      </c>
      <c r="C15" s="13" t="s">
        <v>83</v>
      </c>
      <c r="D15" s="13" t="s">
        <v>84</v>
      </c>
      <c r="E15" s="13" t="s">
        <v>85</v>
      </c>
      <c r="F15" s="13" t="s">
        <v>82</v>
      </c>
      <c r="G15" s="11" t="s">
        <v>24</v>
      </c>
      <c r="H15" s="14"/>
      <c r="I15" s="20"/>
      <c r="J15" s="14" t="s">
        <v>18</v>
      </c>
      <c r="K15" s="20" t="s">
        <v>27</v>
      </c>
      <c r="L15" s="20"/>
      <c r="M15">
        <v>8.5</v>
      </c>
      <c r="N15">
        <f t="shared" si="0"/>
        <v>42.5</v>
      </c>
    </row>
    <row r="16" ht="16" customHeight="1" spans="1:14">
      <c r="A16" s="8" t="s">
        <v>12</v>
      </c>
      <c r="B16" s="9"/>
      <c r="C16" s="10"/>
      <c r="D16" s="9"/>
      <c r="E16" s="9"/>
      <c r="F16" s="9"/>
      <c r="G16" s="9"/>
      <c r="H16" s="9"/>
      <c r="I16" s="9"/>
      <c r="J16" s="9"/>
      <c r="K16" s="9"/>
      <c r="L16" s="19"/>
      <c r="N16">
        <f t="shared" si="0"/>
        <v>0</v>
      </c>
    </row>
    <row r="17" ht="16" customHeight="1" spans="1:14">
      <c r="A17" s="11">
        <v>1</v>
      </c>
      <c r="B17" s="12" t="s">
        <v>86</v>
      </c>
      <c r="C17" s="13" t="s">
        <v>87</v>
      </c>
      <c r="D17" s="13" t="s">
        <v>88</v>
      </c>
      <c r="E17" s="13" t="s">
        <v>89</v>
      </c>
      <c r="F17" s="13" t="s">
        <v>90</v>
      </c>
      <c r="G17" s="11" t="s">
        <v>17</v>
      </c>
      <c r="H17" s="14"/>
      <c r="I17" s="20"/>
      <c r="J17" s="14" t="s">
        <v>26</v>
      </c>
      <c r="K17" s="20" t="s">
        <v>27</v>
      </c>
      <c r="L17" s="20"/>
      <c r="M17">
        <v>35</v>
      </c>
      <c r="N17">
        <f t="shared" si="0"/>
        <v>350</v>
      </c>
    </row>
    <row r="18" ht="16" customHeight="1" spans="1:14">
      <c r="A18" s="8" t="s">
        <v>12</v>
      </c>
      <c r="B18" s="9"/>
      <c r="C18" s="10"/>
      <c r="D18" s="9"/>
      <c r="E18" s="9"/>
      <c r="F18" s="9"/>
      <c r="G18" s="9"/>
      <c r="H18" s="9"/>
      <c r="I18" s="9"/>
      <c r="J18" s="9"/>
      <c r="K18" s="9"/>
      <c r="L18" s="19"/>
      <c r="N18">
        <f t="shared" si="0"/>
        <v>0</v>
      </c>
    </row>
    <row r="19" ht="16" customHeight="1" spans="1:14">
      <c r="A19" s="11">
        <v>1</v>
      </c>
      <c r="B19" s="12" t="s">
        <v>91</v>
      </c>
      <c r="C19" s="13" t="s">
        <v>92</v>
      </c>
      <c r="D19" s="13" t="s">
        <v>93</v>
      </c>
      <c r="E19" s="13" t="s">
        <v>94</v>
      </c>
      <c r="F19" s="13"/>
      <c r="G19" s="11" t="s">
        <v>95</v>
      </c>
      <c r="H19" s="14"/>
      <c r="I19" s="20"/>
      <c r="J19" s="14" t="s">
        <v>59</v>
      </c>
      <c r="K19" s="20" t="s">
        <v>27</v>
      </c>
      <c r="L19" s="20"/>
      <c r="M19">
        <v>13</v>
      </c>
      <c r="N19">
        <f t="shared" si="0"/>
        <v>26</v>
      </c>
    </row>
    <row r="20" ht="16" customHeight="1" spans="1:14">
      <c r="A20" s="11">
        <v>2</v>
      </c>
      <c r="B20" s="12" t="s">
        <v>96</v>
      </c>
      <c r="C20" s="13" t="s">
        <v>97</v>
      </c>
      <c r="D20" s="13" t="s">
        <v>98</v>
      </c>
      <c r="E20" s="13" t="s">
        <v>99</v>
      </c>
      <c r="F20" s="13" t="s">
        <v>100</v>
      </c>
      <c r="G20" s="11" t="s">
        <v>17</v>
      </c>
      <c r="H20" s="14"/>
      <c r="I20" s="20"/>
      <c r="J20" s="14" t="s">
        <v>36</v>
      </c>
      <c r="K20" s="20" t="s">
        <v>27</v>
      </c>
      <c r="L20" s="20"/>
      <c r="M20">
        <v>78</v>
      </c>
      <c r="N20">
        <f t="shared" si="0"/>
        <v>78</v>
      </c>
    </row>
    <row r="21" ht="16" customHeight="1" spans="1:14">
      <c r="A21" s="11">
        <v>3</v>
      </c>
      <c r="B21" s="12" t="s">
        <v>101</v>
      </c>
      <c r="C21" s="13" t="s">
        <v>102</v>
      </c>
      <c r="D21" s="13" t="s">
        <v>103</v>
      </c>
      <c r="E21" s="13" t="s">
        <v>104</v>
      </c>
      <c r="F21" s="13" t="s">
        <v>105</v>
      </c>
      <c r="G21" s="11" t="s">
        <v>106</v>
      </c>
      <c r="H21" s="14"/>
      <c r="I21" s="20"/>
      <c r="J21" s="14" t="s">
        <v>107</v>
      </c>
      <c r="K21" s="20" t="s">
        <v>27</v>
      </c>
      <c r="L21" s="20"/>
      <c r="M21">
        <v>205</v>
      </c>
      <c r="N21">
        <f t="shared" si="0"/>
        <v>615</v>
      </c>
    </row>
    <row r="22" ht="16" customHeight="1" spans="1:14">
      <c r="A22" s="11">
        <v>4</v>
      </c>
      <c r="B22" s="12" t="s">
        <v>108</v>
      </c>
      <c r="C22" s="13" t="s">
        <v>109</v>
      </c>
      <c r="D22" s="13" t="s">
        <v>110</v>
      </c>
      <c r="E22" s="13" t="s">
        <v>94</v>
      </c>
      <c r="F22" s="13"/>
      <c r="G22" s="11"/>
      <c r="H22" s="14"/>
      <c r="I22" s="20"/>
      <c r="J22" s="14" t="s">
        <v>59</v>
      </c>
      <c r="K22" s="20" t="s">
        <v>27</v>
      </c>
      <c r="L22" s="20"/>
      <c r="M22">
        <v>13</v>
      </c>
      <c r="N22">
        <f t="shared" si="0"/>
        <v>26</v>
      </c>
    </row>
    <row r="23" ht="16" customHeight="1" spans="1:14">
      <c r="A23" s="11">
        <v>5</v>
      </c>
      <c r="B23" s="12" t="s">
        <v>111</v>
      </c>
      <c r="C23" s="13" t="s">
        <v>112</v>
      </c>
      <c r="D23" s="13" t="s">
        <v>113</v>
      </c>
      <c r="E23" s="13" t="s">
        <v>114</v>
      </c>
      <c r="F23" s="13" t="s">
        <v>115</v>
      </c>
      <c r="G23" s="11" t="s">
        <v>52</v>
      </c>
      <c r="H23" s="14"/>
      <c r="I23" s="20"/>
      <c r="J23" s="14" t="s">
        <v>42</v>
      </c>
      <c r="K23" s="20" t="s">
        <v>27</v>
      </c>
      <c r="L23" s="20" t="s">
        <v>116</v>
      </c>
      <c r="M23">
        <v>7.5</v>
      </c>
      <c r="N23">
        <f t="shared" si="0"/>
        <v>150</v>
      </c>
    </row>
    <row r="24" ht="16" customHeight="1" spans="1:14">
      <c r="A24" s="8" t="s">
        <v>12</v>
      </c>
      <c r="B24" s="9"/>
      <c r="C24" s="10"/>
      <c r="D24" s="9"/>
      <c r="E24" s="9"/>
      <c r="F24" s="9"/>
      <c r="G24" s="9"/>
      <c r="H24" s="9"/>
      <c r="I24" s="9"/>
      <c r="J24" s="9"/>
      <c r="K24" s="9"/>
      <c r="L24" s="19"/>
      <c r="N24">
        <f t="shared" si="0"/>
        <v>0</v>
      </c>
    </row>
    <row r="25" ht="16" customHeight="1" spans="1:14">
      <c r="A25" s="11">
        <v>1</v>
      </c>
      <c r="B25" s="12" t="s">
        <v>117</v>
      </c>
      <c r="C25" s="13" t="s">
        <v>118</v>
      </c>
      <c r="D25" s="13" t="s">
        <v>119</v>
      </c>
      <c r="E25" s="13" t="s">
        <v>27</v>
      </c>
      <c r="F25" s="13"/>
      <c r="G25" s="11" t="s">
        <v>120</v>
      </c>
      <c r="H25" s="14"/>
      <c r="I25" s="20"/>
      <c r="J25" s="14" t="s">
        <v>121</v>
      </c>
      <c r="K25" s="20" t="s">
        <v>27</v>
      </c>
      <c r="L25" s="20" t="s">
        <v>122</v>
      </c>
      <c r="M25">
        <v>28</v>
      </c>
      <c r="N25">
        <f t="shared" si="0"/>
        <v>168</v>
      </c>
    </row>
    <row r="26" ht="16" customHeight="1" spans="1:14">
      <c r="A26" s="11">
        <v>2</v>
      </c>
      <c r="B26" s="12" t="s">
        <v>123</v>
      </c>
      <c r="C26" s="13" t="s">
        <v>124</v>
      </c>
      <c r="D26" s="13" t="s">
        <v>125</v>
      </c>
      <c r="E26" s="13" t="s">
        <v>27</v>
      </c>
      <c r="F26" s="13"/>
      <c r="G26" s="11" t="s">
        <v>126</v>
      </c>
      <c r="H26" s="14"/>
      <c r="I26" s="20"/>
      <c r="J26" s="14" t="s">
        <v>18</v>
      </c>
      <c r="K26" s="20" t="s">
        <v>27</v>
      </c>
      <c r="L26" s="20" t="s">
        <v>27</v>
      </c>
      <c r="M26">
        <v>12</v>
      </c>
      <c r="N26">
        <f t="shared" si="0"/>
        <v>60</v>
      </c>
    </row>
    <row r="27" ht="16" customHeight="1" spans="1:14">
      <c r="A27" s="11">
        <v>3</v>
      </c>
      <c r="B27" s="12" t="s">
        <v>127</v>
      </c>
      <c r="C27" s="13" t="s">
        <v>128</v>
      </c>
      <c r="D27" s="13" t="s">
        <v>129</v>
      </c>
      <c r="E27" s="13" t="s">
        <v>27</v>
      </c>
      <c r="F27" s="13"/>
      <c r="G27" s="11" t="s">
        <v>130</v>
      </c>
      <c r="H27" s="14"/>
      <c r="I27" s="20"/>
      <c r="J27" s="14" t="s">
        <v>18</v>
      </c>
      <c r="K27" s="20" t="s">
        <v>27</v>
      </c>
      <c r="L27" s="20" t="s">
        <v>27</v>
      </c>
      <c r="M27">
        <v>45</v>
      </c>
      <c r="N27">
        <f t="shared" si="0"/>
        <v>225</v>
      </c>
    </row>
    <row r="28" ht="16" customHeight="1" spans="1:14">
      <c r="A28" s="8" t="s">
        <v>12</v>
      </c>
      <c r="B28" s="9"/>
      <c r="C28" s="10"/>
      <c r="D28" s="9"/>
      <c r="E28" s="9"/>
      <c r="F28" s="9"/>
      <c r="G28" s="9"/>
      <c r="H28" s="9"/>
      <c r="I28" s="9"/>
      <c r="J28" s="9"/>
      <c r="K28" s="9"/>
      <c r="L28" s="19"/>
      <c r="N28">
        <f t="shared" si="0"/>
        <v>0</v>
      </c>
    </row>
    <row r="29" ht="16" customHeight="1" spans="1:14">
      <c r="A29" s="11">
        <v>1</v>
      </c>
      <c r="B29" s="12" t="s">
        <v>131</v>
      </c>
      <c r="C29" s="13"/>
      <c r="D29" s="13" t="s">
        <v>132</v>
      </c>
      <c r="E29" s="13" t="s">
        <v>133</v>
      </c>
      <c r="F29" s="13"/>
      <c r="G29" s="11" t="s">
        <v>134</v>
      </c>
      <c r="H29" s="14"/>
      <c r="I29" s="20"/>
      <c r="J29" s="14" t="s">
        <v>135</v>
      </c>
      <c r="K29" s="20" t="s">
        <v>27</v>
      </c>
      <c r="L29" s="20"/>
      <c r="M29">
        <v>7.5</v>
      </c>
      <c r="N29">
        <f t="shared" si="0"/>
        <v>225</v>
      </c>
    </row>
    <row r="30" ht="16" customHeight="1" spans="1:14">
      <c r="A30" s="11">
        <v>2</v>
      </c>
      <c r="B30" s="12" t="s">
        <v>136</v>
      </c>
      <c r="C30" s="13"/>
      <c r="D30" s="13"/>
      <c r="E30" s="13"/>
      <c r="F30" s="13"/>
      <c r="G30" s="11" t="s">
        <v>137</v>
      </c>
      <c r="H30" s="14"/>
      <c r="I30" s="20"/>
      <c r="J30" s="14" t="s">
        <v>138</v>
      </c>
      <c r="K30" s="20" t="s">
        <v>27</v>
      </c>
      <c r="L30" s="20"/>
      <c r="M30">
        <v>75</v>
      </c>
      <c r="N30">
        <f t="shared" si="0"/>
        <v>675</v>
      </c>
    </row>
    <row r="31" ht="16" customHeight="1" spans="1:14">
      <c r="A31" s="11">
        <v>3</v>
      </c>
      <c r="B31" s="12" t="s">
        <v>139</v>
      </c>
      <c r="C31" s="13" t="s">
        <v>27</v>
      </c>
      <c r="D31" s="13" t="s">
        <v>27</v>
      </c>
      <c r="E31" s="13" t="s">
        <v>27</v>
      </c>
      <c r="F31" s="13"/>
      <c r="G31" s="11" t="s">
        <v>140</v>
      </c>
      <c r="H31" s="14" t="s">
        <v>141</v>
      </c>
      <c r="I31" s="20" t="s">
        <v>141</v>
      </c>
      <c r="J31" s="14" t="s">
        <v>26</v>
      </c>
      <c r="K31" s="20" t="s">
        <v>27</v>
      </c>
      <c r="L31" s="20" t="s">
        <v>27</v>
      </c>
      <c r="M31">
        <v>8.5</v>
      </c>
      <c r="N31">
        <f t="shared" si="0"/>
        <v>85</v>
      </c>
    </row>
    <row r="32" ht="16" customHeight="1" spans="1:14">
      <c r="A32" s="11">
        <v>4</v>
      </c>
      <c r="B32" s="12" t="s">
        <v>142</v>
      </c>
      <c r="C32" s="13"/>
      <c r="D32" s="13"/>
      <c r="E32" s="13" t="s">
        <v>143</v>
      </c>
      <c r="F32" s="13"/>
      <c r="G32" s="11" t="s">
        <v>137</v>
      </c>
      <c r="H32" s="14"/>
      <c r="I32" s="20"/>
      <c r="J32" s="14" t="s">
        <v>42</v>
      </c>
      <c r="K32" s="20" t="s">
        <v>27</v>
      </c>
      <c r="L32" s="20"/>
      <c r="M32">
        <v>4</v>
      </c>
      <c r="N32">
        <f t="shared" si="0"/>
        <v>80</v>
      </c>
    </row>
    <row r="33" ht="16" customHeight="1" spans="1:14">
      <c r="A33" s="11">
        <v>5</v>
      </c>
      <c r="B33" s="12" t="s">
        <v>144</v>
      </c>
      <c r="C33" s="13"/>
      <c r="D33" s="13"/>
      <c r="E33" s="13"/>
      <c r="F33" s="13"/>
      <c r="G33" s="11" t="s">
        <v>137</v>
      </c>
      <c r="H33" s="14"/>
      <c r="I33" s="20"/>
      <c r="J33" s="14" t="s">
        <v>59</v>
      </c>
      <c r="K33" s="20" t="s">
        <v>27</v>
      </c>
      <c r="L33" s="20"/>
      <c r="M33">
        <v>45</v>
      </c>
      <c r="N33">
        <f t="shared" si="0"/>
        <v>90</v>
      </c>
    </row>
    <row r="34" ht="16" customHeight="1" spans="1:14">
      <c r="A34" s="11">
        <v>6</v>
      </c>
      <c r="B34" s="12" t="s">
        <v>145</v>
      </c>
      <c r="C34" s="13"/>
      <c r="D34" s="13"/>
      <c r="E34" s="13" t="s">
        <v>146</v>
      </c>
      <c r="F34" s="13"/>
      <c r="G34" s="11" t="s">
        <v>147</v>
      </c>
      <c r="H34" s="14"/>
      <c r="I34" s="20"/>
      <c r="J34" s="14" t="s">
        <v>59</v>
      </c>
      <c r="K34" s="20" t="s">
        <v>27</v>
      </c>
      <c r="L34" s="20" t="s">
        <v>148</v>
      </c>
      <c r="M34">
        <v>750</v>
      </c>
      <c r="N34">
        <f t="shared" si="0"/>
        <v>1500</v>
      </c>
    </row>
    <row r="35" ht="16" customHeight="1" spans="1:14">
      <c r="A35" s="11">
        <v>7</v>
      </c>
      <c r="B35" s="12" t="s">
        <v>149</v>
      </c>
      <c r="C35" s="13"/>
      <c r="D35" s="13" t="s">
        <v>150</v>
      </c>
      <c r="E35" s="13" t="s">
        <v>151</v>
      </c>
      <c r="F35" s="13"/>
      <c r="G35" s="11" t="s">
        <v>137</v>
      </c>
      <c r="H35" s="14"/>
      <c r="I35" s="20"/>
      <c r="J35" s="14" t="s">
        <v>59</v>
      </c>
      <c r="K35" s="20" t="s">
        <v>27</v>
      </c>
      <c r="L35" s="20"/>
      <c r="M35">
        <v>45</v>
      </c>
      <c r="N35">
        <f t="shared" si="0"/>
        <v>90</v>
      </c>
    </row>
    <row r="36" ht="16" customHeight="1" spans="1:14">
      <c r="A36" s="11">
        <v>8</v>
      </c>
      <c r="B36" s="12" t="s">
        <v>152</v>
      </c>
      <c r="C36" s="13"/>
      <c r="D36" s="13" t="s">
        <v>153</v>
      </c>
      <c r="E36" s="13"/>
      <c r="F36" s="13"/>
      <c r="G36" s="11" t="s">
        <v>134</v>
      </c>
      <c r="H36" s="14"/>
      <c r="I36" s="20"/>
      <c r="J36" s="14" t="s">
        <v>42</v>
      </c>
      <c r="K36" s="20" t="s">
        <v>27</v>
      </c>
      <c r="L36" s="20"/>
      <c r="M36">
        <v>7.5</v>
      </c>
      <c r="N36">
        <f t="shared" ref="N36:N67" si="1">J36*M36</f>
        <v>150</v>
      </c>
    </row>
    <row r="37" ht="16" customHeight="1" spans="1:14">
      <c r="A37" s="11">
        <v>9</v>
      </c>
      <c r="B37" s="12" t="s">
        <v>154</v>
      </c>
      <c r="C37" s="13"/>
      <c r="D37" s="13"/>
      <c r="E37" s="13" t="s">
        <v>155</v>
      </c>
      <c r="F37" s="13"/>
      <c r="G37" s="11" t="s">
        <v>156</v>
      </c>
      <c r="H37" s="14"/>
      <c r="I37" s="20"/>
      <c r="J37" s="14" t="s">
        <v>121</v>
      </c>
      <c r="K37" s="20" t="s">
        <v>27</v>
      </c>
      <c r="L37" s="20" t="s">
        <v>157</v>
      </c>
      <c r="M37">
        <v>85</v>
      </c>
      <c r="N37">
        <f t="shared" si="1"/>
        <v>510</v>
      </c>
    </row>
    <row r="38" ht="16" customHeight="1" spans="1:14">
      <c r="A38" s="11">
        <v>10</v>
      </c>
      <c r="B38" s="12" t="s">
        <v>158</v>
      </c>
      <c r="C38" s="13"/>
      <c r="D38" s="13"/>
      <c r="E38" s="13" t="s">
        <v>159</v>
      </c>
      <c r="F38" s="13"/>
      <c r="G38" s="11" t="s">
        <v>160</v>
      </c>
      <c r="H38" s="14"/>
      <c r="I38" s="20"/>
      <c r="J38" s="14" t="s">
        <v>59</v>
      </c>
      <c r="K38" s="20" t="s">
        <v>27</v>
      </c>
      <c r="L38" s="20"/>
      <c r="M38">
        <v>155</v>
      </c>
      <c r="N38">
        <f t="shared" si="1"/>
        <v>310</v>
      </c>
    </row>
    <row r="39" ht="16" customHeight="1" spans="1:14">
      <c r="A39" s="11">
        <v>11</v>
      </c>
      <c r="B39" s="12" t="s">
        <v>161</v>
      </c>
      <c r="C39" s="13"/>
      <c r="D39" s="13" t="s">
        <v>162</v>
      </c>
      <c r="E39" s="13"/>
      <c r="F39" s="13"/>
      <c r="G39" s="11" t="s">
        <v>134</v>
      </c>
      <c r="H39" s="14"/>
      <c r="I39" s="20"/>
      <c r="J39" s="14" t="s">
        <v>163</v>
      </c>
      <c r="K39" s="20" t="s">
        <v>27</v>
      </c>
      <c r="L39" s="20"/>
      <c r="M39">
        <v>0.9</v>
      </c>
      <c r="N39">
        <f t="shared" si="1"/>
        <v>270</v>
      </c>
    </row>
    <row r="40" ht="16" customHeight="1" spans="1:14">
      <c r="A40" s="11">
        <v>12</v>
      </c>
      <c r="B40" s="12" t="s">
        <v>164</v>
      </c>
      <c r="C40" s="13" t="s">
        <v>165</v>
      </c>
      <c r="D40" s="13" t="s">
        <v>27</v>
      </c>
      <c r="E40" s="13" t="s">
        <v>27</v>
      </c>
      <c r="F40" s="13"/>
      <c r="G40" s="11" t="s">
        <v>166</v>
      </c>
      <c r="H40" s="14"/>
      <c r="I40" s="20"/>
      <c r="J40" s="14" t="s">
        <v>18</v>
      </c>
      <c r="K40" s="20" t="s">
        <v>27</v>
      </c>
      <c r="L40" s="20" t="s">
        <v>167</v>
      </c>
      <c r="M40">
        <v>19</v>
      </c>
      <c r="N40">
        <f t="shared" si="1"/>
        <v>95</v>
      </c>
    </row>
    <row r="41" ht="16" customHeight="1" spans="1:14">
      <c r="A41" s="11">
        <v>13</v>
      </c>
      <c r="B41" s="12" t="s">
        <v>168</v>
      </c>
      <c r="C41" s="13" t="s">
        <v>27</v>
      </c>
      <c r="D41" s="13" t="s">
        <v>27</v>
      </c>
      <c r="E41" s="13" t="s">
        <v>27</v>
      </c>
      <c r="F41" s="13"/>
      <c r="G41" s="11" t="s">
        <v>169</v>
      </c>
      <c r="H41" s="14" t="s">
        <v>170</v>
      </c>
      <c r="I41" s="20" t="s">
        <v>170</v>
      </c>
      <c r="J41" s="14" t="s">
        <v>26</v>
      </c>
      <c r="K41" s="20" t="s">
        <v>27</v>
      </c>
      <c r="L41" s="20" t="s">
        <v>27</v>
      </c>
      <c r="M41">
        <v>120</v>
      </c>
      <c r="N41">
        <f t="shared" si="1"/>
        <v>1200</v>
      </c>
    </row>
    <row r="42" ht="16" customHeight="1" spans="1:14">
      <c r="A42" s="11">
        <v>14</v>
      </c>
      <c r="B42" s="12" t="s">
        <v>171</v>
      </c>
      <c r="C42" s="13"/>
      <c r="D42" s="13"/>
      <c r="E42" s="13"/>
      <c r="F42" s="13" t="s">
        <v>172</v>
      </c>
      <c r="G42" s="11" t="s">
        <v>134</v>
      </c>
      <c r="H42" s="14"/>
      <c r="I42" s="20"/>
      <c r="J42" s="14" t="s">
        <v>42</v>
      </c>
      <c r="K42" s="20" t="s">
        <v>27</v>
      </c>
      <c r="L42" s="20"/>
      <c r="M42">
        <v>25</v>
      </c>
      <c r="N42">
        <f t="shared" si="1"/>
        <v>500</v>
      </c>
    </row>
    <row r="43" ht="16" customHeight="1" spans="1:14">
      <c r="A43" s="11">
        <v>15</v>
      </c>
      <c r="B43" s="12" t="s">
        <v>173</v>
      </c>
      <c r="C43" s="13" t="s">
        <v>174</v>
      </c>
      <c r="D43" s="13" t="s">
        <v>27</v>
      </c>
      <c r="E43" s="13" t="s">
        <v>27</v>
      </c>
      <c r="F43" s="13"/>
      <c r="G43" s="11" t="s">
        <v>175</v>
      </c>
      <c r="H43" s="14" t="s">
        <v>176</v>
      </c>
      <c r="I43" s="20" t="s">
        <v>176</v>
      </c>
      <c r="J43" s="14" t="s">
        <v>177</v>
      </c>
      <c r="K43" s="20" t="s">
        <v>27</v>
      </c>
      <c r="L43" s="20" t="s">
        <v>178</v>
      </c>
      <c r="M43">
        <v>12</v>
      </c>
      <c r="N43">
        <f t="shared" si="1"/>
        <v>480</v>
      </c>
    </row>
    <row r="44" ht="16" customHeight="1" spans="1:14">
      <c r="A44" s="11">
        <v>16</v>
      </c>
      <c r="B44" s="12" t="s">
        <v>179</v>
      </c>
      <c r="C44" s="13"/>
      <c r="D44" s="13" t="s">
        <v>180</v>
      </c>
      <c r="E44" s="13"/>
      <c r="F44" s="13"/>
      <c r="G44" s="11" t="s">
        <v>137</v>
      </c>
      <c r="H44" s="14"/>
      <c r="I44" s="20"/>
      <c r="J44" s="14" t="s">
        <v>59</v>
      </c>
      <c r="K44" s="20" t="s">
        <v>27</v>
      </c>
      <c r="L44" s="20" t="s">
        <v>169</v>
      </c>
      <c r="M44">
        <v>75</v>
      </c>
      <c r="N44">
        <f t="shared" si="1"/>
        <v>150</v>
      </c>
    </row>
    <row r="45" ht="16" customHeight="1" spans="1:14">
      <c r="A45" s="11">
        <v>17</v>
      </c>
      <c r="B45" s="12" t="s">
        <v>181</v>
      </c>
      <c r="C45" s="13"/>
      <c r="D45" s="13" t="s">
        <v>182</v>
      </c>
      <c r="E45" s="13" t="s">
        <v>183</v>
      </c>
      <c r="F45" s="13"/>
      <c r="G45" s="11" t="s">
        <v>184</v>
      </c>
      <c r="H45" s="14"/>
      <c r="I45" s="20"/>
      <c r="J45" s="14" t="s">
        <v>18</v>
      </c>
      <c r="K45" s="20" t="s">
        <v>27</v>
      </c>
      <c r="L45" s="20"/>
      <c r="M45">
        <v>25</v>
      </c>
      <c r="N45">
        <f t="shared" si="1"/>
        <v>125</v>
      </c>
    </row>
    <row r="46" ht="16" customHeight="1" spans="1:14">
      <c r="A46" s="11">
        <v>18</v>
      </c>
      <c r="B46" s="12" t="s">
        <v>185</v>
      </c>
      <c r="C46" s="13"/>
      <c r="D46" s="13"/>
      <c r="E46" s="13"/>
      <c r="F46" s="13" t="s">
        <v>186</v>
      </c>
      <c r="G46" s="11" t="s">
        <v>134</v>
      </c>
      <c r="H46" s="14"/>
      <c r="I46" s="20"/>
      <c r="J46" s="14" t="s">
        <v>187</v>
      </c>
      <c r="K46" s="20" t="s">
        <v>27</v>
      </c>
      <c r="L46" s="20" t="s">
        <v>27</v>
      </c>
      <c r="M46">
        <v>3.8</v>
      </c>
      <c r="N46">
        <f t="shared" si="1"/>
        <v>190</v>
      </c>
    </row>
    <row r="47" ht="16" customHeight="1" spans="1:14">
      <c r="A47" s="11">
        <v>19</v>
      </c>
      <c r="B47" s="12" t="s">
        <v>188</v>
      </c>
      <c r="C47" s="13"/>
      <c r="D47" s="13" t="s">
        <v>189</v>
      </c>
      <c r="E47" s="13"/>
      <c r="F47" s="13"/>
      <c r="G47" s="11" t="s">
        <v>190</v>
      </c>
      <c r="H47" s="14"/>
      <c r="I47" s="20"/>
      <c r="J47" s="14" t="s">
        <v>59</v>
      </c>
      <c r="K47" s="20" t="s">
        <v>27</v>
      </c>
      <c r="L47" s="20" t="s">
        <v>169</v>
      </c>
      <c r="M47">
        <v>105</v>
      </c>
      <c r="N47">
        <f t="shared" si="1"/>
        <v>210</v>
      </c>
    </row>
    <row r="48" ht="16" customHeight="1" spans="1:14">
      <c r="A48" s="11">
        <v>20</v>
      </c>
      <c r="B48" s="12" t="s">
        <v>191</v>
      </c>
      <c r="C48" s="13"/>
      <c r="D48" s="13"/>
      <c r="E48" s="13" t="s">
        <v>192</v>
      </c>
      <c r="F48" s="13"/>
      <c r="G48" s="11" t="s">
        <v>134</v>
      </c>
      <c r="H48" s="14"/>
      <c r="I48" s="20"/>
      <c r="J48" s="14" t="s">
        <v>121</v>
      </c>
      <c r="K48" s="20" t="s">
        <v>27</v>
      </c>
      <c r="L48" s="20"/>
      <c r="M48">
        <v>12</v>
      </c>
      <c r="N48">
        <f t="shared" si="1"/>
        <v>72</v>
      </c>
    </row>
    <row r="49" ht="16" customHeight="1" spans="1:14">
      <c r="A49" s="11">
        <v>21</v>
      </c>
      <c r="B49" s="12" t="s">
        <v>193</v>
      </c>
      <c r="C49" s="13" t="s">
        <v>194</v>
      </c>
      <c r="D49" s="13" t="s">
        <v>27</v>
      </c>
      <c r="E49" s="13" t="s">
        <v>27</v>
      </c>
      <c r="F49" s="13"/>
      <c r="G49" s="11" t="s">
        <v>195</v>
      </c>
      <c r="H49" s="14"/>
      <c r="I49" s="20"/>
      <c r="J49" s="14" t="s">
        <v>163</v>
      </c>
      <c r="K49" s="20" t="s">
        <v>27</v>
      </c>
      <c r="L49" s="20" t="s">
        <v>27</v>
      </c>
      <c r="M49">
        <v>0.9</v>
      </c>
      <c r="N49">
        <f t="shared" si="1"/>
        <v>270</v>
      </c>
    </row>
    <row r="50" ht="16" customHeight="1" spans="1:14">
      <c r="A50" s="11">
        <v>22</v>
      </c>
      <c r="B50" s="12" t="s">
        <v>196</v>
      </c>
      <c r="C50" s="13" t="s">
        <v>197</v>
      </c>
      <c r="D50" s="13" t="s">
        <v>27</v>
      </c>
      <c r="E50" s="13" t="s">
        <v>27</v>
      </c>
      <c r="F50" s="13"/>
      <c r="G50" s="11" t="s">
        <v>166</v>
      </c>
      <c r="H50" s="14"/>
      <c r="I50" s="20"/>
      <c r="J50" s="14" t="s">
        <v>42</v>
      </c>
      <c r="K50" s="20" t="s">
        <v>27</v>
      </c>
      <c r="L50" s="20" t="s">
        <v>27</v>
      </c>
      <c r="M50">
        <v>13.5</v>
      </c>
      <c r="N50">
        <f t="shared" si="1"/>
        <v>270</v>
      </c>
    </row>
    <row r="51" ht="16" customHeight="1" spans="1:14">
      <c r="A51" s="8" t="s">
        <v>12</v>
      </c>
      <c r="B51" s="9"/>
      <c r="C51" s="10"/>
      <c r="D51" s="9"/>
      <c r="E51" s="9"/>
      <c r="F51" s="9"/>
      <c r="G51" s="9"/>
      <c r="H51" s="9"/>
      <c r="I51" s="9"/>
      <c r="J51" s="9"/>
      <c r="K51" s="9"/>
      <c r="L51" s="19"/>
      <c r="N51">
        <f t="shared" si="1"/>
        <v>0</v>
      </c>
    </row>
    <row r="52" ht="16" customHeight="1" spans="1:14">
      <c r="A52" s="11">
        <v>1</v>
      </c>
      <c r="B52" s="12" t="s">
        <v>198</v>
      </c>
      <c r="C52" s="13"/>
      <c r="D52" s="13" t="s">
        <v>199</v>
      </c>
      <c r="E52" s="13" t="s">
        <v>200</v>
      </c>
      <c r="F52" s="13" t="s">
        <v>201</v>
      </c>
      <c r="G52" s="11" t="s">
        <v>24</v>
      </c>
      <c r="H52" s="14"/>
      <c r="I52" s="20"/>
      <c r="J52" s="14" t="s">
        <v>42</v>
      </c>
      <c r="K52" s="20" t="s">
        <v>27</v>
      </c>
      <c r="L52" s="20"/>
      <c r="M52">
        <v>1.3</v>
      </c>
      <c r="N52">
        <f t="shared" si="1"/>
        <v>26</v>
      </c>
    </row>
    <row r="53" ht="16" customHeight="1" spans="1:14">
      <c r="A53" s="8" t="s">
        <v>12</v>
      </c>
      <c r="B53" s="9"/>
      <c r="C53" s="10"/>
      <c r="D53" s="9"/>
      <c r="E53" s="9"/>
      <c r="F53" s="9"/>
      <c r="G53" s="9"/>
      <c r="H53" s="9"/>
      <c r="I53" s="9"/>
      <c r="J53" s="9"/>
      <c r="K53" s="9"/>
      <c r="L53" s="19"/>
      <c r="N53">
        <f t="shared" si="1"/>
        <v>0</v>
      </c>
    </row>
    <row r="54" ht="16" customHeight="1" spans="1:14">
      <c r="A54" s="11">
        <v>1</v>
      </c>
      <c r="B54" s="12" t="s">
        <v>202</v>
      </c>
      <c r="C54" s="13" t="s">
        <v>203</v>
      </c>
      <c r="D54" s="13" t="s">
        <v>204</v>
      </c>
      <c r="E54" s="13"/>
      <c r="F54" s="13" t="s">
        <v>205</v>
      </c>
      <c r="G54" s="11" t="s">
        <v>206</v>
      </c>
      <c r="H54" s="14"/>
      <c r="I54" s="20"/>
      <c r="J54" s="14" t="s">
        <v>26</v>
      </c>
      <c r="K54" s="20" t="s">
        <v>27</v>
      </c>
      <c r="L54" s="20"/>
      <c r="M54">
        <v>8.5</v>
      </c>
      <c r="N54">
        <f t="shared" si="1"/>
        <v>85</v>
      </c>
    </row>
    <row r="55" ht="16" customHeight="1" spans="1:14">
      <c r="A55" s="8" t="s">
        <v>12</v>
      </c>
      <c r="B55" s="9"/>
      <c r="C55" s="10"/>
      <c r="D55" s="9"/>
      <c r="E55" s="9"/>
      <c r="F55" s="9"/>
      <c r="G55" s="9"/>
      <c r="H55" s="9"/>
      <c r="I55" s="9"/>
      <c r="J55" s="9"/>
      <c r="K55" s="9"/>
      <c r="L55" s="19"/>
      <c r="N55">
        <f t="shared" si="1"/>
        <v>0</v>
      </c>
    </row>
    <row r="56" ht="16" customHeight="1" spans="1:14">
      <c r="A56" s="11">
        <v>1</v>
      </c>
      <c r="B56" s="12" t="s">
        <v>207</v>
      </c>
      <c r="C56" s="13"/>
      <c r="D56" s="13"/>
      <c r="E56" s="13" t="s">
        <v>208</v>
      </c>
      <c r="F56" s="13"/>
      <c r="G56" s="11" t="s">
        <v>137</v>
      </c>
      <c r="H56" s="14"/>
      <c r="I56" s="20"/>
      <c r="J56" s="14" t="s">
        <v>42</v>
      </c>
      <c r="K56" s="20" t="s">
        <v>27</v>
      </c>
      <c r="L56" s="20"/>
      <c r="M56">
        <v>7.8</v>
      </c>
      <c r="N56">
        <f t="shared" si="1"/>
        <v>156</v>
      </c>
    </row>
    <row r="57" ht="16" customHeight="1" spans="1:14">
      <c r="A57" s="11">
        <v>2</v>
      </c>
      <c r="B57" s="12" t="s">
        <v>209</v>
      </c>
      <c r="C57" s="13"/>
      <c r="D57" s="13" t="s">
        <v>210</v>
      </c>
      <c r="E57" s="13" t="s">
        <v>211</v>
      </c>
      <c r="F57" s="13" t="s">
        <v>212</v>
      </c>
      <c r="G57" s="11" t="s">
        <v>17</v>
      </c>
      <c r="H57" s="14"/>
      <c r="I57" s="20"/>
      <c r="J57" s="14" t="s">
        <v>213</v>
      </c>
      <c r="K57" s="20" t="s">
        <v>27</v>
      </c>
      <c r="L57" s="20"/>
      <c r="M57">
        <v>0.65</v>
      </c>
      <c r="N57">
        <f t="shared" si="1"/>
        <v>650</v>
      </c>
    </row>
    <row r="58" ht="16" customHeight="1" spans="1:14">
      <c r="A58" s="8" t="s">
        <v>12</v>
      </c>
      <c r="B58" s="9"/>
      <c r="C58" s="10"/>
      <c r="D58" s="9"/>
      <c r="E58" s="9"/>
      <c r="F58" s="9"/>
      <c r="G58" s="9"/>
      <c r="H58" s="9"/>
      <c r="I58" s="9"/>
      <c r="J58" s="9"/>
      <c r="K58" s="9"/>
      <c r="L58" s="19"/>
      <c r="N58">
        <f t="shared" si="1"/>
        <v>0</v>
      </c>
    </row>
    <row r="59" ht="16" customHeight="1" spans="1:14">
      <c r="A59" s="11">
        <v>1</v>
      </c>
      <c r="B59" s="12" t="s">
        <v>214</v>
      </c>
      <c r="C59" s="13" t="s">
        <v>215</v>
      </c>
      <c r="D59" s="13" t="s">
        <v>216</v>
      </c>
      <c r="E59" s="13" t="s">
        <v>217</v>
      </c>
      <c r="F59" s="13" t="s">
        <v>218</v>
      </c>
      <c r="G59" s="11" t="s">
        <v>219</v>
      </c>
      <c r="H59" s="14"/>
      <c r="I59" s="20"/>
      <c r="J59" s="14" t="s">
        <v>59</v>
      </c>
      <c r="K59" s="20" t="s">
        <v>27</v>
      </c>
      <c r="L59" s="20"/>
      <c r="M59">
        <v>35</v>
      </c>
      <c r="N59">
        <f t="shared" si="1"/>
        <v>70</v>
      </c>
    </row>
    <row r="60" ht="16" customHeight="1" spans="1:14">
      <c r="A60" s="11">
        <v>2</v>
      </c>
      <c r="B60" s="12" t="s">
        <v>220</v>
      </c>
      <c r="C60" s="13"/>
      <c r="D60" s="13"/>
      <c r="E60" s="13"/>
      <c r="F60" s="13"/>
      <c r="G60" s="11" t="s">
        <v>134</v>
      </c>
      <c r="H60" s="14"/>
      <c r="I60" s="20"/>
      <c r="J60" s="14" t="s">
        <v>26</v>
      </c>
      <c r="K60" s="20" t="s">
        <v>27</v>
      </c>
      <c r="L60" s="20" t="s">
        <v>221</v>
      </c>
      <c r="M60">
        <v>15</v>
      </c>
      <c r="N60">
        <f t="shared" si="1"/>
        <v>150</v>
      </c>
    </row>
    <row r="61" ht="16" customHeight="1" spans="1:14">
      <c r="A61" s="11">
        <v>3</v>
      </c>
      <c r="B61" s="12" t="s">
        <v>222</v>
      </c>
      <c r="C61" s="13" t="s">
        <v>223</v>
      </c>
      <c r="D61" s="13" t="s">
        <v>224</v>
      </c>
      <c r="E61" s="13" t="s">
        <v>217</v>
      </c>
      <c r="F61" s="13" t="s">
        <v>218</v>
      </c>
      <c r="G61" s="11" t="s">
        <v>219</v>
      </c>
      <c r="H61" s="14"/>
      <c r="I61" s="20"/>
      <c r="J61" s="14" t="s">
        <v>59</v>
      </c>
      <c r="K61" s="20" t="s">
        <v>27</v>
      </c>
      <c r="L61" s="20"/>
      <c r="M61">
        <v>35</v>
      </c>
      <c r="N61">
        <f t="shared" si="1"/>
        <v>70</v>
      </c>
    </row>
    <row r="62" ht="16" customHeight="1" spans="1:14">
      <c r="A62" s="11">
        <v>4</v>
      </c>
      <c r="B62" s="12" t="s">
        <v>225</v>
      </c>
      <c r="C62" s="13"/>
      <c r="D62" s="13"/>
      <c r="E62" s="13" t="s">
        <v>226</v>
      </c>
      <c r="F62" s="13" t="s">
        <v>227</v>
      </c>
      <c r="G62" s="11" t="s">
        <v>140</v>
      </c>
      <c r="H62" s="14"/>
      <c r="I62" s="20"/>
      <c r="J62" s="14" t="s">
        <v>26</v>
      </c>
      <c r="K62" s="20" t="s">
        <v>27</v>
      </c>
      <c r="L62" t="s">
        <v>228</v>
      </c>
      <c r="M62">
        <v>135</v>
      </c>
      <c r="N62">
        <f t="shared" si="1"/>
        <v>1350</v>
      </c>
    </row>
    <row r="63" ht="16" customHeight="1" spans="1:14">
      <c r="A63" s="11">
        <v>5</v>
      </c>
      <c r="B63" s="12" t="s">
        <v>229</v>
      </c>
      <c r="C63" s="13" t="s">
        <v>230</v>
      </c>
      <c r="D63" s="13" t="s">
        <v>231</v>
      </c>
      <c r="E63" s="13" t="s">
        <v>232</v>
      </c>
      <c r="F63" s="13" t="s">
        <v>233</v>
      </c>
      <c r="G63" s="11" t="s">
        <v>219</v>
      </c>
      <c r="H63" s="14"/>
      <c r="I63" s="20"/>
      <c r="J63" s="14" t="s">
        <v>36</v>
      </c>
      <c r="K63" s="20" t="s">
        <v>27</v>
      </c>
      <c r="L63" s="20"/>
      <c r="M63">
        <v>30</v>
      </c>
      <c r="N63">
        <f t="shared" si="1"/>
        <v>30</v>
      </c>
    </row>
    <row r="64" ht="16" customHeight="1" spans="1:14">
      <c r="A64" s="11">
        <v>6</v>
      </c>
      <c r="B64" s="12" t="s">
        <v>234</v>
      </c>
      <c r="C64" s="13" t="s">
        <v>235</v>
      </c>
      <c r="D64" s="13" t="s">
        <v>236</v>
      </c>
      <c r="E64" s="13" t="s">
        <v>237</v>
      </c>
      <c r="F64" s="13" t="s">
        <v>238</v>
      </c>
      <c r="G64" s="11" t="s">
        <v>78</v>
      </c>
      <c r="H64" s="14"/>
      <c r="I64" s="20"/>
      <c r="J64" s="14" t="s">
        <v>36</v>
      </c>
      <c r="K64" s="20" t="s">
        <v>27</v>
      </c>
      <c r="L64" s="20"/>
      <c r="M64">
        <v>35</v>
      </c>
      <c r="N64">
        <f t="shared" si="1"/>
        <v>35</v>
      </c>
    </row>
    <row r="65" ht="16" customHeight="1" spans="1:14">
      <c r="A65" s="11">
        <v>7</v>
      </c>
      <c r="B65" s="12" t="s">
        <v>239</v>
      </c>
      <c r="C65" s="13" t="s">
        <v>240</v>
      </c>
      <c r="D65" s="13" t="s">
        <v>241</v>
      </c>
      <c r="E65" s="13" t="s">
        <v>217</v>
      </c>
      <c r="F65" s="13" t="s">
        <v>218</v>
      </c>
      <c r="G65" s="11" t="s">
        <v>219</v>
      </c>
      <c r="H65" s="14"/>
      <c r="I65" s="20"/>
      <c r="J65" s="14" t="s">
        <v>59</v>
      </c>
      <c r="K65" s="20" t="s">
        <v>27</v>
      </c>
      <c r="L65" s="20"/>
      <c r="M65">
        <v>45</v>
      </c>
      <c r="N65">
        <f t="shared" si="1"/>
        <v>90</v>
      </c>
    </row>
    <row r="66" ht="16" customHeight="1" spans="1:14">
      <c r="A66" s="8" t="s">
        <v>12</v>
      </c>
      <c r="B66" s="9"/>
      <c r="C66" s="10"/>
      <c r="D66" s="9"/>
      <c r="E66" s="9"/>
      <c r="F66" s="9"/>
      <c r="G66" s="9"/>
      <c r="H66" s="9"/>
      <c r="I66" s="9"/>
      <c r="J66" s="9"/>
      <c r="K66" s="9"/>
      <c r="L66" s="19"/>
      <c r="N66">
        <f t="shared" si="1"/>
        <v>0</v>
      </c>
    </row>
    <row r="67" s="1" customFormat="1" ht="16" customHeight="1" spans="1:14">
      <c r="A67" s="15">
        <v>1</v>
      </c>
      <c r="B67" s="16" t="s">
        <v>242</v>
      </c>
      <c r="C67" s="17"/>
      <c r="D67" s="17" t="s">
        <v>243</v>
      </c>
      <c r="E67" s="17" t="s">
        <v>244</v>
      </c>
      <c r="F67" s="17" t="s">
        <v>245</v>
      </c>
      <c r="G67" s="15" t="s">
        <v>246</v>
      </c>
      <c r="H67" s="18"/>
      <c r="I67" s="21"/>
      <c r="J67" s="18" t="s">
        <v>59</v>
      </c>
      <c r="K67" s="21" t="s">
        <v>27</v>
      </c>
      <c r="L67" s="21" t="s">
        <v>247</v>
      </c>
      <c r="M67" s="1">
        <v>9600</v>
      </c>
      <c r="N67">
        <f t="shared" si="1"/>
        <v>19200</v>
      </c>
    </row>
    <row r="68" ht="16" customHeight="1" spans="1:14">
      <c r="A68" s="8" t="s">
        <v>12</v>
      </c>
      <c r="B68" s="9"/>
      <c r="C68" s="10"/>
      <c r="D68" s="9"/>
      <c r="E68" s="9"/>
      <c r="F68" s="9"/>
      <c r="G68" s="9"/>
      <c r="H68" s="9"/>
      <c r="I68" s="9"/>
      <c r="J68" s="9"/>
      <c r="K68" s="9"/>
      <c r="L68" s="19"/>
      <c r="N68">
        <f>J68*M68</f>
        <v>0</v>
      </c>
    </row>
    <row r="69" ht="16" customHeight="1" spans="1:14">
      <c r="A69" s="11">
        <v>1</v>
      </c>
      <c r="B69" s="12" t="s">
        <v>248</v>
      </c>
      <c r="C69" s="13" t="s">
        <v>249</v>
      </c>
      <c r="D69" s="13" t="s">
        <v>250</v>
      </c>
      <c r="E69" s="13" t="s">
        <v>251</v>
      </c>
      <c r="F69" s="13" t="s">
        <v>252</v>
      </c>
      <c r="G69" s="11" t="s">
        <v>17</v>
      </c>
      <c r="H69" s="14"/>
      <c r="I69" s="20"/>
      <c r="J69" s="14" t="s">
        <v>26</v>
      </c>
      <c r="K69" s="20" t="s">
        <v>27</v>
      </c>
      <c r="L69" s="20"/>
      <c r="M69">
        <v>1.2</v>
      </c>
      <c r="N69">
        <f>J69*M69</f>
        <v>12</v>
      </c>
    </row>
    <row r="70" ht="16" customHeight="1" spans="1:14">
      <c r="A70" s="11">
        <v>2</v>
      </c>
      <c r="B70" s="12" t="s">
        <v>248</v>
      </c>
      <c r="C70" s="13" t="s">
        <v>249</v>
      </c>
      <c r="D70" s="13" t="s">
        <v>253</v>
      </c>
      <c r="E70" s="13" t="s">
        <v>254</v>
      </c>
      <c r="F70" s="13" t="s">
        <v>252</v>
      </c>
      <c r="G70" s="11" t="s">
        <v>17</v>
      </c>
      <c r="H70" s="14"/>
      <c r="I70" s="20"/>
      <c r="J70" s="14" t="s">
        <v>26</v>
      </c>
      <c r="K70" s="20" t="s">
        <v>27</v>
      </c>
      <c r="L70" s="20"/>
      <c r="M70">
        <v>2.5</v>
      </c>
      <c r="N70">
        <f>J70*M70</f>
        <v>25</v>
      </c>
    </row>
    <row r="71" ht="16" customHeight="1" spans="1:14">
      <c r="A71" s="8" t="s">
        <v>12</v>
      </c>
      <c r="B71" s="9"/>
      <c r="C71" s="10"/>
      <c r="D71" s="9"/>
      <c r="E71" s="9"/>
      <c r="F71" s="9"/>
      <c r="G71" s="9"/>
      <c r="H71" s="9"/>
      <c r="I71" s="9"/>
      <c r="J71" s="9"/>
      <c r="K71" s="9"/>
      <c r="L71" s="19"/>
      <c r="N71">
        <f>J71*M71</f>
        <v>0</v>
      </c>
    </row>
    <row r="72" ht="16" customHeight="1" spans="1:14">
      <c r="A72" s="11">
        <v>1</v>
      </c>
      <c r="B72" s="12" t="s">
        <v>255</v>
      </c>
      <c r="C72" s="13"/>
      <c r="D72" s="13"/>
      <c r="E72" s="13"/>
      <c r="F72" s="13" t="s">
        <v>256</v>
      </c>
      <c r="G72" s="11" t="s">
        <v>257</v>
      </c>
      <c r="H72" s="14"/>
      <c r="I72" s="20"/>
      <c r="J72" s="14" t="s">
        <v>42</v>
      </c>
      <c r="K72" s="20" t="s">
        <v>27</v>
      </c>
      <c r="L72" s="20"/>
      <c r="M72">
        <v>6.5</v>
      </c>
      <c r="N72">
        <f>J72*M72</f>
        <v>130</v>
      </c>
    </row>
    <row r="73" ht="16" customHeight="1" spans="1:14">
      <c r="A73" s="8" t="s">
        <v>12</v>
      </c>
      <c r="B73" s="9"/>
      <c r="C73" s="10"/>
      <c r="D73" s="9"/>
      <c r="E73" s="9"/>
      <c r="F73" s="9"/>
      <c r="G73" s="9"/>
      <c r="H73" s="9"/>
      <c r="I73" s="9"/>
      <c r="J73" s="9"/>
      <c r="K73" s="9"/>
      <c r="L73" s="19"/>
      <c r="N73">
        <f>J73*M73</f>
        <v>0</v>
      </c>
    </row>
    <row r="74" ht="16" customHeight="1" spans="1:14">
      <c r="A74" s="11">
        <v>1</v>
      </c>
      <c r="B74" s="12" t="s">
        <v>258</v>
      </c>
      <c r="C74" s="13"/>
      <c r="D74" s="13"/>
      <c r="E74" s="13" t="s">
        <v>259</v>
      </c>
      <c r="F74" s="13"/>
      <c r="G74" s="11" t="s">
        <v>137</v>
      </c>
      <c r="H74" s="14"/>
      <c r="I74" s="20"/>
      <c r="J74" s="14" t="s">
        <v>121</v>
      </c>
      <c r="K74" s="20" t="s">
        <v>27</v>
      </c>
      <c r="L74" s="20"/>
      <c r="M74">
        <v>75</v>
      </c>
      <c r="N74">
        <f>J74*M74</f>
        <v>450</v>
      </c>
    </row>
    <row r="75" spans="14:14">
      <c r="N75">
        <f>SUM(N3:N74)</f>
        <v>34891.5</v>
      </c>
    </row>
  </sheetData>
  <protectedRanges>
    <protectedRange sqref="K5" name="Q23"/>
  </protectedRanges>
  <mergeCells count="26">
    <mergeCell ref="A2:C2"/>
    <mergeCell ref="D2:L2"/>
    <mergeCell ref="A16:C16"/>
    <mergeCell ref="D16:L16"/>
    <mergeCell ref="A18:C18"/>
    <mergeCell ref="D18:L18"/>
    <mergeCell ref="A24:C24"/>
    <mergeCell ref="D24:L24"/>
    <mergeCell ref="A28:C28"/>
    <mergeCell ref="D28:L28"/>
    <mergeCell ref="A51:C51"/>
    <mergeCell ref="D51:L51"/>
    <mergeCell ref="A53:C53"/>
    <mergeCell ref="D53:L53"/>
    <mergeCell ref="A55:C55"/>
    <mergeCell ref="D55:L55"/>
    <mergeCell ref="A58:C58"/>
    <mergeCell ref="D58:L58"/>
    <mergeCell ref="A66:C66"/>
    <mergeCell ref="D66:L66"/>
    <mergeCell ref="A68:C68"/>
    <mergeCell ref="D68:L68"/>
    <mergeCell ref="A71:C71"/>
    <mergeCell ref="D71:L71"/>
    <mergeCell ref="A73:C73"/>
    <mergeCell ref="D73:L73"/>
  </mergeCells>
  <dataValidations count="1">
    <dataValidation allowBlank="1" showInputMessage="1" showErrorMessage="1" sqref="I3"/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"/>
  <sheetViews>
    <sheetView tabSelected="1" workbookViewId="0">
      <selection activeCell="D21" sqref="D21"/>
    </sheetView>
  </sheetViews>
  <sheetFormatPr defaultColWidth="9" defaultRowHeight="13.5"/>
  <cols>
    <col min="2" max="2" width="29" style="2" customWidth="1"/>
    <col min="3" max="3" width="28" customWidth="1"/>
    <col min="6" max="6" width="15.7333333333333" customWidth="1"/>
  </cols>
  <sheetData>
    <row r="1" ht="40.5" spans="1:12">
      <c r="A1" s="3" t="s">
        <v>0</v>
      </c>
      <c r="B1" s="4" t="s">
        <v>1</v>
      </c>
      <c r="C1" s="3" t="s">
        <v>2</v>
      </c>
      <c r="D1" s="5" t="s">
        <v>3</v>
      </c>
      <c r="E1" s="6" t="s">
        <v>4</v>
      </c>
      <c r="F1" s="6" t="s">
        <v>5</v>
      </c>
      <c r="G1" s="7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7" t="s">
        <v>11</v>
      </c>
    </row>
    <row r="2" spans="1:12">
      <c r="A2" s="8" t="s">
        <v>12</v>
      </c>
      <c r="B2" s="9"/>
      <c r="C2" s="10"/>
      <c r="D2" s="9"/>
      <c r="E2" s="9"/>
      <c r="F2" s="9"/>
      <c r="G2" s="9"/>
      <c r="H2" s="9"/>
      <c r="I2" s="9"/>
      <c r="J2" s="9"/>
      <c r="K2" s="9"/>
      <c r="L2" s="19"/>
    </row>
    <row r="3" ht="16" customHeight="1" spans="1:14">
      <c r="A3" s="11">
        <v>1</v>
      </c>
      <c r="B3" s="12" t="s">
        <v>260</v>
      </c>
      <c r="C3" s="13"/>
      <c r="D3" s="13"/>
      <c r="E3" s="13"/>
      <c r="F3" s="13"/>
      <c r="G3" s="11" t="s">
        <v>137</v>
      </c>
      <c r="H3" s="14"/>
      <c r="I3" s="20"/>
      <c r="J3" s="14" t="s">
        <v>18</v>
      </c>
      <c r="K3" s="20"/>
      <c r="L3" s="20"/>
      <c r="M3">
        <v>58</v>
      </c>
      <c r="N3">
        <f>J3*M3</f>
        <v>290</v>
      </c>
    </row>
    <row r="4" ht="16" customHeight="1" spans="1:14">
      <c r="A4" s="11">
        <v>2</v>
      </c>
      <c r="B4" s="12" t="s">
        <v>261</v>
      </c>
      <c r="C4" s="13"/>
      <c r="D4" s="13" t="s">
        <v>262</v>
      </c>
      <c r="E4" s="13" t="s">
        <v>263</v>
      </c>
      <c r="F4" s="13"/>
      <c r="G4" s="11" t="s">
        <v>264</v>
      </c>
      <c r="H4" s="14"/>
      <c r="I4" s="20"/>
      <c r="J4" s="14" t="s">
        <v>265</v>
      </c>
      <c r="K4" s="20"/>
      <c r="L4" s="20"/>
      <c r="M4">
        <v>1350</v>
      </c>
      <c r="N4">
        <f t="shared" ref="N4:N39" si="0">J4*M4</f>
        <v>675</v>
      </c>
    </row>
    <row r="5" ht="16" customHeight="1" spans="1:14">
      <c r="A5" s="11">
        <v>3</v>
      </c>
      <c r="B5" s="12" t="s">
        <v>266</v>
      </c>
      <c r="C5" s="13"/>
      <c r="D5" s="13"/>
      <c r="E5" s="13" t="s">
        <v>267</v>
      </c>
      <c r="F5" s="13"/>
      <c r="G5" s="11" t="s">
        <v>137</v>
      </c>
      <c r="H5" s="14"/>
      <c r="I5" s="20"/>
      <c r="J5" s="14" t="s">
        <v>26</v>
      </c>
      <c r="K5" s="20"/>
      <c r="L5" s="20"/>
      <c r="M5">
        <v>75</v>
      </c>
      <c r="N5">
        <f t="shared" si="0"/>
        <v>750</v>
      </c>
    </row>
    <row r="6" ht="16" customHeight="1" spans="1:14">
      <c r="A6" s="11">
        <v>4</v>
      </c>
      <c r="B6" s="12" t="s">
        <v>268</v>
      </c>
      <c r="C6" s="13"/>
      <c r="D6" s="13" t="s">
        <v>269</v>
      </c>
      <c r="E6" s="13" t="s">
        <v>270</v>
      </c>
      <c r="F6" s="13"/>
      <c r="G6" s="11" t="s">
        <v>137</v>
      </c>
      <c r="H6" s="14"/>
      <c r="I6" s="20"/>
      <c r="J6" s="14" t="s">
        <v>36</v>
      </c>
      <c r="K6" s="20"/>
      <c r="L6" s="20"/>
      <c r="M6">
        <v>125</v>
      </c>
      <c r="N6">
        <f t="shared" si="0"/>
        <v>125</v>
      </c>
    </row>
    <row r="7" ht="16" customHeight="1" spans="1:14">
      <c r="A7" s="11">
        <v>5</v>
      </c>
      <c r="B7" s="12" t="s">
        <v>271</v>
      </c>
      <c r="C7" s="13"/>
      <c r="D7" s="13"/>
      <c r="E7" s="13"/>
      <c r="F7" s="13"/>
      <c r="G7" s="11" t="s">
        <v>134</v>
      </c>
      <c r="H7" s="14"/>
      <c r="I7" s="20"/>
      <c r="J7" s="14" t="s">
        <v>18</v>
      </c>
      <c r="K7" s="20"/>
      <c r="L7" s="20"/>
      <c r="M7">
        <v>35</v>
      </c>
      <c r="N7">
        <f t="shared" si="0"/>
        <v>175</v>
      </c>
    </row>
    <row r="8" ht="16" customHeight="1" spans="1:14">
      <c r="A8" s="11">
        <v>6</v>
      </c>
      <c r="B8" s="12" t="s">
        <v>272</v>
      </c>
      <c r="C8" s="13" t="s">
        <v>273</v>
      </c>
      <c r="D8" s="13" t="s">
        <v>274</v>
      </c>
      <c r="E8" s="13" t="s">
        <v>27</v>
      </c>
      <c r="F8" s="13"/>
      <c r="G8" s="11" t="s">
        <v>95</v>
      </c>
      <c r="H8" s="14"/>
      <c r="I8" s="20"/>
      <c r="J8" s="14" t="s">
        <v>18</v>
      </c>
      <c r="K8" s="20"/>
      <c r="L8" s="20" t="s">
        <v>27</v>
      </c>
      <c r="M8">
        <v>1080</v>
      </c>
      <c r="N8">
        <f t="shared" si="0"/>
        <v>5400</v>
      </c>
    </row>
    <row r="9" s="1" customFormat="1" ht="16" customHeight="1" spans="1:14">
      <c r="A9" s="15">
        <v>7</v>
      </c>
      <c r="B9" s="16" t="s">
        <v>275</v>
      </c>
      <c r="C9" s="17"/>
      <c r="D9" s="17"/>
      <c r="E9" s="17" t="s">
        <v>276</v>
      </c>
      <c r="F9" s="17"/>
      <c r="G9" s="15" t="s">
        <v>27</v>
      </c>
      <c r="H9" s="18"/>
      <c r="I9" s="21"/>
      <c r="J9" s="18" t="s">
        <v>18</v>
      </c>
      <c r="K9" s="21"/>
      <c r="L9" s="21" t="s">
        <v>277</v>
      </c>
      <c r="M9" s="1"/>
      <c r="N9" s="1">
        <f t="shared" si="0"/>
        <v>0</v>
      </c>
    </row>
    <row r="10" ht="16" customHeight="1" spans="1:14">
      <c r="A10" s="11">
        <v>8</v>
      </c>
      <c r="B10" s="12" t="s">
        <v>278</v>
      </c>
      <c r="C10" s="13"/>
      <c r="D10" s="13" t="s">
        <v>279</v>
      </c>
      <c r="E10" s="13"/>
      <c r="F10" s="13" t="s">
        <v>280</v>
      </c>
      <c r="G10" s="11" t="s">
        <v>281</v>
      </c>
      <c r="H10" s="14"/>
      <c r="I10" s="20"/>
      <c r="J10" s="14" t="s">
        <v>282</v>
      </c>
      <c r="K10" s="20"/>
      <c r="L10" s="20"/>
      <c r="M10">
        <v>9</v>
      </c>
      <c r="N10">
        <f t="shared" si="0"/>
        <v>900</v>
      </c>
    </row>
    <row r="11" ht="16" customHeight="1" spans="1:14">
      <c r="A11" s="11">
        <v>9</v>
      </c>
      <c r="B11" s="12" t="s">
        <v>283</v>
      </c>
      <c r="C11" s="13"/>
      <c r="D11" s="13"/>
      <c r="E11" s="13"/>
      <c r="F11" s="13"/>
      <c r="G11" s="11" t="s">
        <v>137</v>
      </c>
      <c r="H11" s="14"/>
      <c r="I11" s="20"/>
      <c r="J11" s="14" t="s">
        <v>59</v>
      </c>
      <c r="K11" s="20"/>
      <c r="L11" s="20"/>
      <c r="M11">
        <v>50</v>
      </c>
      <c r="N11">
        <f t="shared" si="0"/>
        <v>100</v>
      </c>
    </row>
    <row r="12" ht="16" customHeight="1" spans="1:14">
      <c r="A12" s="11">
        <v>10</v>
      </c>
      <c r="B12" s="12" t="s">
        <v>266</v>
      </c>
      <c r="C12" s="13"/>
      <c r="D12" s="13"/>
      <c r="E12" s="13" t="s">
        <v>284</v>
      </c>
      <c r="F12" s="13"/>
      <c r="G12" s="11" t="s">
        <v>137</v>
      </c>
      <c r="H12" s="14"/>
      <c r="I12" s="20"/>
      <c r="J12" s="14" t="s">
        <v>26</v>
      </c>
      <c r="K12" s="20"/>
      <c r="L12" s="20"/>
      <c r="M12">
        <v>285</v>
      </c>
      <c r="N12">
        <f t="shared" si="0"/>
        <v>2850</v>
      </c>
    </row>
    <row r="13" ht="16" customHeight="1" spans="1:14">
      <c r="A13" s="11">
        <v>11</v>
      </c>
      <c r="B13" s="12" t="s">
        <v>285</v>
      </c>
      <c r="C13" s="13" t="s">
        <v>286</v>
      </c>
      <c r="D13" s="13" t="s">
        <v>287</v>
      </c>
      <c r="E13" s="13" t="s">
        <v>27</v>
      </c>
      <c r="F13" s="13"/>
      <c r="G13" s="11" t="s">
        <v>288</v>
      </c>
      <c r="H13" s="14"/>
      <c r="I13" s="20"/>
      <c r="J13" s="14" t="s">
        <v>289</v>
      </c>
      <c r="K13" s="20"/>
      <c r="L13" s="20" t="s">
        <v>27</v>
      </c>
      <c r="M13">
        <v>9</v>
      </c>
      <c r="N13">
        <f t="shared" si="0"/>
        <v>3600</v>
      </c>
    </row>
    <row r="14" ht="16" customHeight="1" spans="1:14">
      <c r="A14" s="11">
        <v>12</v>
      </c>
      <c r="B14" s="12" t="s">
        <v>290</v>
      </c>
      <c r="C14" s="13"/>
      <c r="D14" s="13" t="s">
        <v>291</v>
      </c>
      <c r="E14" s="13"/>
      <c r="F14" s="13"/>
      <c r="G14" s="11" t="s">
        <v>292</v>
      </c>
      <c r="H14" s="14"/>
      <c r="I14" s="20"/>
      <c r="J14" s="14" t="s">
        <v>177</v>
      </c>
      <c r="K14" s="20"/>
      <c r="L14" s="20"/>
      <c r="M14">
        <v>15</v>
      </c>
      <c r="N14">
        <f t="shared" si="0"/>
        <v>600</v>
      </c>
    </row>
    <row r="15" ht="16" customHeight="1" spans="1:14">
      <c r="A15" s="11">
        <v>13</v>
      </c>
      <c r="B15" s="12" t="s">
        <v>293</v>
      </c>
      <c r="C15" s="13" t="s">
        <v>294</v>
      </c>
      <c r="D15" s="13" t="s">
        <v>295</v>
      </c>
      <c r="E15" s="13" t="s">
        <v>27</v>
      </c>
      <c r="F15" s="13"/>
      <c r="G15" s="11" t="s">
        <v>166</v>
      </c>
      <c r="H15" s="14"/>
      <c r="I15" s="20"/>
      <c r="J15" s="14" t="s">
        <v>36</v>
      </c>
      <c r="K15" s="20"/>
      <c r="L15" s="20" t="s">
        <v>27</v>
      </c>
      <c r="M15">
        <v>15</v>
      </c>
      <c r="N15">
        <f t="shared" si="0"/>
        <v>15</v>
      </c>
    </row>
    <row r="16" ht="16" customHeight="1" spans="1:14">
      <c r="A16" s="11">
        <v>14</v>
      </c>
      <c r="B16" s="12" t="s">
        <v>123</v>
      </c>
      <c r="C16" s="13" t="s">
        <v>124</v>
      </c>
      <c r="D16" s="13" t="s">
        <v>125</v>
      </c>
      <c r="E16" s="13" t="s">
        <v>27</v>
      </c>
      <c r="F16" s="13"/>
      <c r="G16" s="11" t="s">
        <v>126</v>
      </c>
      <c r="H16" s="14"/>
      <c r="I16" s="20"/>
      <c r="J16" s="14" t="s">
        <v>18</v>
      </c>
      <c r="K16" s="20"/>
      <c r="L16" s="20" t="s">
        <v>27</v>
      </c>
      <c r="M16">
        <v>9.5</v>
      </c>
      <c r="N16">
        <f t="shared" si="0"/>
        <v>47.5</v>
      </c>
    </row>
    <row r="17" ht="16" customHeight="1" spans="1:14">
      <c r="A17" s="11">
        <v>15</v>
      </c>
      <c r="B17" s="12" t="s">
        <v>296</v>
      </c>
      <c r="C17" s="13" t="s">
        <v>297</v>
      </c>
      <c r="D17" s="13" t="s">
        <v>298</v>
      </c>
      <c r="E17" s="13" t="s">
        <v>27</v>
      </c>
      <c r="F17" s="13"/>
      <c r="G17" s="11" t="s">
        <v>126</v>
      </c>
      <c r="H17" s="14"/>
      <c r="I17" s="20"/>
      <c r="J17" s="14" t="s">
        <v>42</v>
      </c>
      <c r="K17" s="20"/>
      <c r="L17" s="20" t="s">
        <v>27</v>
      </c>
      <c r="M17">
        <v>65</v>
      </c>
      <c r="N17">
        <f t="shared" si="0"/>
        <v>1300</v>
      </c>
    </row>
    <row r="18" ht="16" customHeight="1" spans="1:14">
      <c r="A18" s="11">
        <v>16</v>
      </c>
      <c r="B18" s="12" t="s">
        <v>299</v>
      </c>
      <c r="C18" s="13" t="s">
        <v>300</v>
      </c>
      <c r="D18" s="13" t="s">
        <v>301</v>
      </c>
      <c r="E18" s="13" t="s">
        <v>27</v>
      </c>
      <c r="F18" s="13"/>
      <c r="G18" s="11" t="s">
        <v>126</v>
      </c>
      <c r="H18" s="14"/>
      <c r="I18" s="20"/>
      <c r="J18" s="14" t="s">
        <v>302</v>
      </c>
      <c r="K18" s="20"/>
      <c r="L18" s="20" t="s">
        <v>27</v>
      </c>
      <c r="M18">
        <v>12.5</v>
      </c>
      <c r="N18">
        <f t="shared" si="0"/>
        <v>50</v>
      </c>
    </row>
    <row r="19" ht="16" customHeight="1" spans="1:14">
      <c r="A19" s="8" t="s">
        <v>12</v>
      </c>
      <c r="B19" s="9"/>
      <c r="C19" s="10"/>
      <c r="D19" s="9"/>
      <c r="E19" s="9"/>
      <c r="F19" s="9"/>
      <c r="G19" s="9"/>
      <c r="H19" s="9"/>
      <c r="I19" s="9"/>
      <c r="J19" s="9"/>
      <c r="K19" s="9"/>
      <c r="L19" s="19"/>
      <c r="N19">
        <f t="shared" si="0"/>
        <v>0</v>
      </c>
    </row>
    <row r="20" ht="16" customHeight="1" spans="1:14">
      <c r="A20" s="11">
        <v>1</v>
      </c>
      <c r="B20" s="12" t="s">
        <v>303</v>
      </c>
      <c r="C20" s="13" t="s">
        <v>304</v>
      </c>
      <c r="D20" s="13" t="s">
        <v>305</v>
      </c>
      <c r="E20" s="13" t="s">
        <v>306</v>
      </c>
      <c r="F20" s="13" t="s">
        <v>307</v>
      </c>
      <c r="G20" s="11" t="s">
        <v>24</v>
      </c>
      <c r="H20" s="14"/>
      <c r="I20" s="20"/>
      <c r="J20" s="14" t="s">
        <v>26</v>
      </c>
      <c r="K20" s="20"/>
      <c r="L20" s="20"/>
      <c r="M20">
        <v>1.8</v>
      </c>
      <c r="N20">
        <f t="shared" si="0"/>
        <v>18</v>
      </c>
    </row>
    <row r="21" ht="16" customHeight="1" spans="1:14">
      <c r="A21" s="11">
        <v>2</v>
      </c>
      <c r="B21" s="12" t="s">
        <v>303</v>
      </c>
      <c r="C21" s="13" t="s">
        <v>304</v>
      </c>
      <c r="D21" s="13" t="s">
        <v>308</v>
      </c>
      <c r="E21" s="13" t="s">
        <v>309</v>
      </c>
      <c r="F21" s="13" t="s">
        <v>307</v>
      </c>
      <c r="G21" s="11" t="s">
        <v>24</v>
      </c>
      <c r="H21" s="14"/>
      <c r="I21" s="20"/>
      <c r="J21" s="14" t="s">
        <v>26</v>
      </c>
      <c r="K21" s="20"/>
      <c r="L21" s="20"/>
      <c r="M21">
        <v>2.2</v>
      </c>
      <c r="N21">
        <f t="shared" si="0"/>
        <v>22</v>
      </c>
    </row>
    <row r="22" ht="16" customHeight="1" spans="1:14">
      <c r="A22" s="8" t="s">
        <v>12</v>
      </c>
      <c r="B22" s="9"/>
      <c r="C22" s="10"/>
      <c r="D22" s="9"/>
      <c r="E22" s="9"/>
      <c r="F22" s="9"/>
      <c r="G22" s="9"/>
      <c r="H22" s="9"/>
      <c r="I22" s="9"/>
      <c r="J22" s="9"/>
      <c r="K22" s="9"/>
      <c r="L22" s="19"/>
      <c r="N22">
        <f t="shared" si="0"/>
        <v>0</v>
      </c>
    </row>
    <row r="23" ht="16" customHeight="1" spans="1:14">
      <c r="A23" s="11">
        <v>1</v>
      </c>
      <c r="B23" s="12" t="s">
        <v>310</v>
      </c>
      <c r="C23" s="13" t="s">
        <v>311</v>
      </c>
      <c r="D23" s="13" t="s">
        <v>312</v>
      </c>
      <c r="E23" s="13" t="s">
        <v>313</v>
      </c>
      <c r="F23" s="13" t="s">
        <v>314</v>
      </c>
      <c r="G23" s="11" t="s">
        <v>17</v>
      </c>
      <c r="H23" s="14"/>
      <c r="I23" s="20"/>
      <c r="J23" s="14" t="s">
        <v>26</v>
      </c>
      <c r="K23" s="20"/>
      <c r="L23" s="20"/>
      <c r="M23">
        <v>0.2</v>
      </c>
      <c r="N23">
        <f t="shared" si="0"/>
        <v>2</v>
      </c>
    </row>
    <row r="24" ht="16" customHeight="1" spans="1:14">
      <c r="A24" s="11">
        <v>2</v>
      </c>
      <c r="B24" s="12" t="s">
        <v>310</v>
      </c>
      <c r="C24" s="13" t="s">
        <v>311</v>
      </c>
      <c r="D24" s="13" t="s">
        <v>315</v>
      </c>
      <c r="E24" s="13" t="s">
        <v>316</v>
      </c>
      <c r="F24" s="13" t="s">
        <v>314</v>
      </c>
      <c r="G24" s="11" t="s">
        <v>17</v>
      </c>
      <c r="H24" s="14"/>
      <c r="I24" s="20"/>
      <c r="J24" s="14" t="s">
        <v>26</v>
      </c>
      <c r="K24" s="20"/>
      <c r="L24" s="20"/>
      <c r="M24">
        <v>0.2</v>
      </c>
      <c r="N24">
        <f t="shared" si="0"/>
        <v>2</v>
      </c>
    </row>
    <row r="25" ht="16" customHeight="1" spans="1:14">
      <c r="A25" s="8" t="s">
        <v>12</v>
      </c>
      <c r="B25" s="9"/>
      <c r="C25" s="10"/>
      <c r="D25" s="9"/>
      <c r="E25" s="9"/>
      <c r="F25" s="9"/>
      <c r="G25" s="9"/>
      <c r="H25" s="9"/>
      <c r="I25" s="9"/>
      <c r="J25" s="9"/>
      <c r="K25" s="9"/>
      <c r="L25" s="19"/>
      <c r="N25">
        <f t="shared" si="0"/>
        <v>0</v>
      </c>
    </row>
    <row r="26" ht="16" customHeight="1" spans="1:14">
      <c r="A26" s="11">
        <v>1</v>
      </c>
      <c r="B26" s="12" t="s">
        <v>317</v>
      </c>
      <c r="C26" s="13" t="s">
        <v>318</v>
      </c>
      <c r="D26" s="13" t="s">
        <v>319</v>
      </c>
      <c r="E26" s="13" t="s">
        <v>320</v>
      </c>
      <c r="F26" s="13" t="s">
        <v>321</v>
      </c>
      <c r="G26" s="11" t="s">
        <v>156</v>
      </c>
      <c r="H26" s="14"/>
      <c r="I26" s="20"/>
      <c r="J26" s="14" t="s">
        <v>36</v>
      </c>
      <c r="K26" s="20"/>
      <c r="L26" s="20"/>
      <c r="M26">
        <v>12</v>
      </c>
      <c r="N26">
        <f t="shared" si="0"/>
        <v>12</v>
      </c>
    </row>
    <row r="27" ht="23" customHeight="1" spans="1:14">
      <c r="A27" s="11">
        <v>2</v>
      </c>
      <c r="B27" s="12" t="s">
        <v>322</v>
      </c>
      <c r="C27" s="13" t="s">
        <v>323</v>
      </c>
      <c r="D27" s="13" t="s">
        <v>324</v>
      </c>
      <c r="E27" s="13" t="s">
        <v>325</v>
      </c>
      <c r="F27" s="13" t="s">
        <v>326</v>
      </c>
      <c r="G27" s="11" t="s">
        <v>24</v>
      </c>
      <c r="H27" s="14"/>
      <c r="I27" s="20"/>
      <c r="J27" s="14" t="s">
        <v>302</v>
      </c>
      <c r="K27" s="20"/>
      <c r="L27" s="20"/>
      <c r="M27">
        <v>4.2</v>
      </c>
      <c r="N27">
        <f t="shared" si="0"/>
        <v>16.8</v>
      </c>
    </row>
    <row r="28" ht="30.5" customHeight="1" spans="1:14">
      <c r="A28" s="11">
        <v>3</v>
      </c>
      <c r="B28" s="12" t="s">
        <v>322</v>
      </c>
      <c r="C28" s="13" t="s">
        <v>323</v>
      </c>
      <c r="D28" s="13" t="s">
        <v>327</v>
      </c>
      <c r="E28" s="13" t="s">
        <v>328</v>
      </c>
      <c r="F28" s="13" t="s">
        <v>326</v>
      </c>
      <c r="G28" s="11" t="s">
        <v>24</v>
      </c>
      <c r="H28" s="14"/>
      <c r="I28" s="20"/>
      <c r="J28" s="14" t="s">
        <v>302</v>
      </c>
      <c r="K28" s="20"/>
      <c r="L28" s="20"/>
      <c r="M28">
        <v>3.2</v>
      </c>
      <c r="N28">
        <f t="shared" si="0"/>
        <v>12.8</v>
      </c>
    </row>
    <row r="29" ht="16" customHeight="1" spans="1:14">
      <c r="A29" s="11">
        <v>4</v>
      </c>
      <c r="B29" s="12" t="s">
        <v>329</v>
      </c>
      <c r="C29" s="13" t="s">
        <v>330</v>
      </c>
      <c r="D29" s="13" t="s">
        <v>331</v>
      </c>
      <c r="E29" s="13" t="s">
        <v>332</v>
      </c>
      <c r="F29" s="13" t="s">
        <v>333</v>
      </c>
      <c r="G29" s="11" t="s">
        <v>156</v>
      </c>
      <c r="H29" s="14"/>
      <c r="I29" s="20"/>
      <c r="J29" s="14" t="s">
        <v>18</v>
      </c>
      <c r="K29" s="20"/>
      <c r="L29" s="20"/>
      <c r="M29">
        <v>25</v>
      </c>
      <c r="N29">
        <f t="shared" si="0"/>
        <v>125</v>
      </c>
    </row>
    <row r="30" ht="16" customHeight="1" spans="1:14">
      <c r="A30" s="11">
        <v>5</v>
      </c>
      <c r="B30" s="12" t="s">
        <v>334</v>
      </c>
      <c r="C30" s="13" t="s">
        <v>335</v>
      </c>
      <c r="D30" s="13" t="s">
        <v>336</v>
      </c>
      <c r="E30" s="13" t="s">
        <v>337</v>
      </c>
      <c r="F30" s="13" t="s">
        <v>338</v>
      </c>
      <c r="G30" s="11" t="s">
        <v>17</v>
      </c>
      <c r="H30" s="14"/>
      <c r="I30" s="20"/>
      <c r="J30" s="14" t="s">
        <v>36</v>
      </c>
      <c r="K30" s="20"/>
      <c r="L30" s="20"/>
      <c r="M30">
        <v>38</v>
      </c>
      <c r="N30">
        <f t="shared" si="0"/>
        <v>38</v>
      </c>
    </row>
    <row r="31" ht="16" customHeight="1" spans="1:14">
      <c r="A31" s="11">
        <v>6</v>
      </c>
      <c r="B31" s="12" t="s">
        <v>293</v>
      </c>
      <c r="C31" s="13" t="s">
        <v>339</v>
      </c>
      <c r="D31" s="13" t="s">
        <v>340</v>
      </c>
      <c r="E31" s="13" t="s">
        <v>341</v>
      </c>
      <c r="F31" s="13" t="s">
        <v>293</v>
      </c>
      <c r="G31" s="11" t="s">
        <v>156</v>
      </c>
      <c r="H31" s="14"/>
      <c r="I31" s="20"/>
      <c r="J31" s="14" t="s">
        <v>36</v>
      </c>
      <c r="K31" s="20"/>
      <c r="L31" s="20"/>
      <c r="M31">
        <v>16.5</v>
      </c>
      <c r="N31">
        <f t="shared" si="0"/>
        <v>16.5</v>
      </c>
    </row>
    <row r="32" ht="16" customHeight="1" spans="1:14">
      <c r="A32" s="8" t="s">
        <v>12</v>
      </c>
      <c r="B32" s="9"/>
      <c r="C32" s="10"/>
      <c r="D32" s="9"/>
      <c r="E32" s="9"/>
      <c r="F32" s="9"/>
      <c r="G32" s="9"/>
      <c r="H32" s="9"/>
      <c r="I32" s="9"/>
      <c r="J32" s="9"/>
      <c r="K32" s="9"/>
      <c r="L32" s="19"/>
      <c r="N32">
        <f t="shared" si="0"/>
        <v>0</v>
      </c>
    </row>
    <row r="33" ht="16" customHeight="1" spans="1:14">
      <c r="A33" s="11">
        <v>1</v>
      </c>
      <c r="B33" s="12" t="s">
        <v>342</v>
      </c>
      <c r="C33" s="13" t="s">
        <v>343</v>
      </c>
      <c r="D33" s="13" t="s">
        <v>344</v>
      </c>
      <c r="E33" s="13" t="s">
        <v>345</v>
      </c>
      <c r="F33" s="13" t="s">
        <v>346</v>
      </c>
      <c r="G33" s="11" t="s">
        <v>17</v>
      </c>
      <c r="H33" s="14"/>
      <c r="I33" s="20"/>
      <c r="J33" s="14" t="s">
        <v>36</v>
      </c>
      <c r="K33" s="20"/>
      <c r="L33" s="20"/>
      <c r="M33">
        <v>3.5</v>
      </c>
      <c r="N33">
        <f t="shared" si="0"/>
        <v>3.5</v>
      </c>
    </row>
    <row r="34" ht="16" customHeight="1" spans="1:14">
      <c r="A34" s="8" t="s">
        <v>12</v>
      </c>
      <c r="B34" s="9"/>
      <c r="C34" s="10"/>
      <c r="D34" s="9"/>
      <c r="E34" s="9"/>
      <c r="F34" s="9"/>
      <c r="G34" s="9"/>
      <c r="H34" s="9"/>
      <c r="I34" s="9"/>
      <c r="J34" s="9"/>
      <c r="K34" s="9"/>
      <c r="L34" s="19"/>
      <c r="N34">
        <f t="shared" si="0"/>
        <v>0</v>
      </c>
    </row>
    <row r="35" ht="16" customHeight="1" spans="1:14">
      <c r="A35" s="11">
        <v>1</v>
      </c>
      <c r="B35" s="12" t="s">
        <v>347</v>
      </c>
      <c r="C35" s="13"/>
      <c r="D35" s="13" t="s">
        <v>348</v>
      </c>
      <c r="E35" s="13" t="s">
        <v>349</v>
      </c>
      <c r="F35" s="13" t="s">
        <v>350</v>
      </c>
      <c r="G35" s="11" t="s">
        <v>351</v>
      </c>
      <c r="H35" s="14"/>
      <c r="I35" s="20"/>
      <c r="J35" s="14" t="s">
        <v>352</v>
      </c>
      <c r="K35" s="20"/>
      <c r="L35" s="20"/>
      <c r="M35">
        <v>9.2</v>
      </c>
      <c r="N35">
        <f t="shared" si="0"/>
        <v>1380</v>
      </c>
    </row>
    <row r="36" ht="16" customHeight="1" spans="1:14">
      <c r="A36" s="8" t="s">
        <v>12</v>
      </c>
      <c r="B36" s="9"/>
      <c r="C36" s="10"/>
      <c r="D36" s="9"/>
      <c r="E36" s="9"/>
      <c r="F36" s="9"/>
      <c r="G36" s="9"/>
      <c r="H36" s="9"/>
      <c r="I36" s="9"/>
      <c r="J36" s="9"/>
      <c r="K36" s="9"/>
      <c r="L36" s="19"/>
      <c r="N36">
        <f t="shared" si="0"/>
        <v>0</v>
      </c>
    </row>
    <row r="37" ht="16" customHeight="1" spans="1:14">
      <c r="A37" s="11">
        <v>1</v>
      </c>
      <c r="B37" s="12" t="s">
        <v>353</v>
      </c>
      <c r="C37" s="13" t="s">
        <v>354</v>
      </c>
      <c r="D37" s="13" t="s">
        <v>355</v>
      </c>
      <c r="E37" s="13" t="s">
        <v>356</v>
      </c>
      <c r="F37" s="13"/>
      <c r="G37" s="11" t="s">
        <v>58</v>
      </c>
      <c r="H37" s="14"/>
      <c r="I37" s="20"/>
      <c r="J37" s="14" t="s">
        <v>135</v>
      </c>
      <c r="K37" s="20"/>
      <c r="L37" s="20"/>
      <c r="M37">
        <v>1.25</v>
      </c>
      <c r="N37">
        <f t="shared" si="0"/>
        <v>37.5</v>
      </c>
    </row>
    <row r="38" ht="16" customHeight="1" spans="1:14">
      <c r="A38" s="8" t="s">
        <v>12</v>
      </c>
      <c r="B38" s="9"/>
      <c r="C38" s="10"/>
      <c r="D38" s="9"/>
      <c r="E38" s="9"/>
      <c r="F38" s="9"/>
      <c r="G38" s="9"/>
      <c r="H38" s="9"/>
      <c r="I38" s="9"/>
      <c r="J38" s="9"/>
      <c r="K38" s="9"/>
      <c r="L38" s="19"/>
      <c r="N38">
        <f t="shared" si="0"/>
        <v>0</v>
      </c>
    </row>
    <row r="39" ht="16" customHeight="1" spans="1:14">
      <c r="A39" s="11">
        <v>1</v>
      </c>
      <c r="B39" s="12" t="s">
        <v>357</v>
      </c>
      <c r="C39" s="13"/>
      <c r="D39" s="13" t="s">
        <v>358</v>
      </c>
      <c r="E39" s="13"/>
      <c r="F39" s="13"/>
      <c r="G39" s="11" t="s">
        <v>120</v>
      </c>
      <c r="H39" s="14" t="s">
        <v>27</v>
      </c>
      <c r="I39" s="20" t="s">
        <v>27</v>
      </c>
      <c r="J39" s="14" t="s">
        <v>359</v>
      </c>
      <c r="K39" s="20"/>
      <c r="L39" s="20"/>
      <c r="M39">
        <v>0.95</v>
      </c>
      <c r="N39">
        <f t="shared" si="0"/>
        <v>475</v>
      </c>
    </row>
    <row r="40" spans="14:14">
      <c r="N40">
        <f>SUM(N3:N39)</f>
        <v>19038.6</v>
      </c>
    </row>
  </sheetData>
  <protectedRanges>
    <protectedRange sqref="K5" name="Q23"/>
  </protectedRanges>
  <mergeCells count="16">
    <mergeCell ref="A2:C2"/>
    <mergeCell ref="D2:L2"/>
    <mergeCell ref="A19:C19"/>
    <mergeCell ref="D19:L19"/>
    <mergeCell ref="A22:C22"/>
    <mergeCell ref="D22:L22"/>
    <mergeCell ref="A25:C25"/>
    <mergeCell ref="D25:L25"/>
    <mergeCell ref="A32:C32"/>
    <mergeCell ref="D32:L32"/>
    <mergeCell ref="A34:C34"/>
    <mergeCell ref="D34:L34"/>
    <mergeCell ref="A36:C36"/>
    <mergeCell ref="D36:L36"/>
    <mergeCell ref="A38:C38"/>
    <mergeCell ref="D38:L38"/>
  </mergeCells>
  <dataValidations count="1">
    <dataValidation allowBlank="1" showInputMessage="1" showErrorMessage="1" sqref="I3"/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Q23" rangeCreator="" othersAccessPermission="edit"/>
  </rangeList>
  <rangeList sheetStid="2" master="" otherUserPermission="visible">
    <arrUserId title="Q23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甲板</vt:lpstr>
      <vt:lpstr>机舱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赤耳毛毛</cp:lastModifiedBy>
  <dcterms:created xsi:type="dcterms:W3CDTF">2025-10-17T19:37:00Z</dcterms:created>
  <dcterms:modified xsi:type="dcterms:W3CDTF">2025-10-21T03:42:13Z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F54BF38295C0464EAE0D393A6D6FEAF0_13</vt:lpwstr>
  </property>
  <property fmtid="{D5CDD505-2E9C-101B-9397-08002B2CF9AE}" pid="3" name="KSOProductBuildVer">
    <vt:lpwstr>2052-12.1.0.22529</vt:lpwstr>
  </property>
</Properties>
</file>