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Administrator.WIN-09G63R0IHHI\Desktop\"/>
    </mc:Choice>
  </mc:AlternateContent>
  <xr:revisionPtr revIDLastSave="0" documentId="13_ncr:1_{0B9E9E90-A9DA-462E-B248-E86287045F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报价单" sheetId="1" r:id="rId1"/>
  </sheets>
  <definedNames>
    <definedName name="_xlnm.Print_Area" localSheetId="0">报价单!$A$1:$H$85</definedName>
    <definedName name="_xlnm.Print_Titles" localSheetId="0">报价单!$1:$11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H15" i="1"/>
  <c r="H16" i="1"/>
  <c r="H17" i="1"/>
  <c r="H18" i="1"/>
  <c r="H19" i="1"/>
  <c r="H20" i="1"/>
  <c r="H21" i="1"/>
  <c r="H22" i="1"/>
  <c r="H23" i="1"/>
  <c r="H24" i="1"/>
  <c r="H25" i="1"/>
  <c r="H27" i="1"/>
  <c r="H29" i="1"/>
  <c r="H30" i="1"/>
  <c r="H31" i="1"/>
  <c r="H32" i="1"/>
  <c r="H33" i="1"/>
  <c r="H35" i="1"/>
  <c r="H36" i="1"/>
  <c r="H37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2" i="1"/>
  <c r="H64" i="1"/>
  <c r="H66" i="1"/>
  <c r="H67" i="1"/>
  <c r="H69" i="1"/>
  <c r="H70" i="1"/>
  <c r="H71" i="1"/>
  <c r="H72" i="1"/>
  <c r="H73" i="1"/>
  <c r="H74" i="1"/>
  <c r="H75" i="1"/>
  <c r="H77" i="1"/>
  <c r="H79" i="1"/>
  <c r="H80" i="1"/>
  <c r="H82" i="1"/>
  <c r="H84" i="1"/>
  <c r="H13" i="1"/>
  <c r="H85" i="1" s="1"/>
</calcChain>
</file>

<file path=xl/sharedStrings.xml><?xml version="1.0" encoding="utf-8"?>
<sst xmlns="http://schemas.openxmlformats.org/spreadsheetml/2006/main" count="276" uniqueCount="165">
  <si>
    <t>TO:</t>
  </si>
  <si>
    <t>Iseaco Shipmanagement Pte. Ltd.</t>
  </si>
  <si>
    <t>OUR  :</t>
  </si>
  <si>
    <t>DLSQ41039</t>
  </si>
  <si>
    <t xml:space="preserve">SHIP NAME: </t>
  </si>
  <si>
    <t>SINAR BANGKA- SBK-D-25025-R-I</t>
  </si>
  <si>
    <t>DATE:</t>
  </si>
  <si>
    <t>ATTN:</t>
  </si>
  <si>
    <t>PORT:</t>
  </si>
  <si>
    <t>钦州</t>
  </si>
  <si>
    <t xml:space="preserve">QUOTATION </t>
  </si>
  <si>
    <t>No.</t>
  </si>
  <si>
    <t>ISSA</t>
  </si>
  <si>
    <t>Descriptions</t>
  </si>
  <si>
    <t>Unit</t>
  </si>
  <si>
    <t>Q’ty</t>
  </si>
  <si>
    <t/>
  </si>
  <si>
    <t>文具(Stationery)</t>
  </si>
  <si>
    <t>472782</t>
  </si>
  <si>
    <t>鼠标Mouse 型号：Macintosh，有线</t>
  </si>
  <si>
    <t>个</t>
  </si>
  <si>
    <t>472180</t>
  </si>
  <si>
    <t>影印机墨水匣Ink Cartridges for Copy Machines 彩色 用于CANON MG2400打印机</t>
  </si>
  <si>
    <t>国产</t>
  </si>
  <si>
    <t>只</t>
  </si>
  <si>
    <t>472742</t>
  </si>
  <si>
    <t>喷墨打印机Ink-Jet Printer for Window AC220V,纸张：A-4，宽210mm L3219</t>
  </si>
  <si>
    <t>台</t>
  </si>
  <si>
    <t>470354</t>
  </si>
  <si>
    <t>塑封（软塑料封面） 尺寸mm:215×302</t>
  </si>
  <si>
    <t>472785</t>
  </si>
  <si>
    <t>鼠标垫Mouse Pad Interface:Pc.</t>
  </si>
  <si>
    <t>470199</t>
  </si>
  <si>
    <t>描图纸Tracing Paper A-4，500sht（1 ream）</t>
  </si>
  <si>
    <t>包</t>
  </si>
  <si>
    <t>471542</t>
  </si>
  <si>
    <t>制图仪器Drawing Instrument Set 数量:11件</t>
  </si>
  <si>
    <t>套</t>
  </si>
  <si>
    <t>470334</t>
  </si>
  <si>
    <t>塑封（硬塑料封面） 尺寸mm:215×302</t>
  </si>
  <si>
    <t>471091</t>
  </si>
  <si>
    <t>棒状胶水Stick Glue 6.2g/件</t>
  </si>
  <si>
    <t>管</t>
  </si>
  <si>
    <t>470883</t>
  </si>
  <si>
    <t>修正带Correction Tape in Dispenser 修改条宽度：5mm</t>
  </si>
  <si>
    <t>471578</t>
  </si>
  <si>
    <t>三角尺Set Square(Plastic) 尺寸mm:300</t>
  </si>
  <si>
    <t>付</t>
  </si>
  <si>
    <t>472179</t>
  </si>
  <si>
    <t>影印机墨水匣Ink Cartridges for Copy Machines 黑色 用于CANON MG2400打印机</t>
  </si>
  <si>
    <t>470576</t>
  </si>
  <si>
    <t>印台Stamp Pad(Blue) 尺寸mm:68×109，颜色：蓝色</t>
  </si>
  <si>
    <t>衣服和布制品(Cloth &amp; Linen Product)</t>
  </si>
  <si>
    <t>150283</t>
  </si>
  <si>
    <t>羽绒枕头Pillow(Polyurethan Feather) 宽：690mm    长：460mm</t>
  </si>
  <si>
    <t>救命救难用具(Safety Equipment)</t>
  </si>
  <si>
    <t>331520</t>
  </si>
  <si>
    <t>自由推落式救生艇抛掷图贴Free Fall Lifeboat Launching Poster</t>
  </si>
  <si>
    <t>CAN</t>
  </si>
  <si>
    <t>330151</t>
  </si>
  <si>
    <t>救生圈Lifebuoys 认证：H.K.，外径：小于800毫米，内径：超过400毫米，重量：超过2.5公斤，小于4.0公斤</t>
  </si>
  <si>
    <t>CCS</t>
  </si>
  <si>
    <t>330141</t>
  </si>
  <si>
    <t>膨胀式救生衣Inflatable Life Jackets 认证：H.K.，用途：成人，材料：聚乙烯泡沫</t>
  </si>
  <si>
    <t>件</t>
  </si>
  <si>
    <t>331545</t>
  </si>
  <si>
    <t>救生筏抛掷Liferafts Dacit Launched 475×330mm</t>
  </si>
  <si>
    <t>张</t>
  </si>
  <si>
    <t>330225</t>
  </si>
  <si>
    <t>救生艇用压缩饼干Rations “Seven Ocean” 500克 10000焦耳*20份</t>
  </si>
  <si>
    <t>ENGINE STORES</t>
  </si>
  <si>
    <t>190232</t>
  </si>
  <si>
    <t>雨鞋Steel-toe rubber boot 43码</t>
  </si>
  <si>
    <t>PR</t>
  </si>
  <si>
    <t>650823</t>
  </si>
  <si>
    <t>卷尺 5MTape rule</t>
  </si>
  <si>
    <t>PC</t>
  </si>
  <si>
    <t>812251</t>
  </si>
  <si>
    <t>塑料钢泥（铁水泥）Plastic steel putty （A） 10110</t>
  </si>
  <si>
    <t>SET</t>
  </si>
  <si>
    <t>DECK STORES</t>
  </si>
  <si>
    <t>150286</t>
  </si>
  <si>
    <t>枕套 白色，750*500*200mm</t>
  </si>
  <si>
    <t>PCS</t>
  </si>
  <si>
    <t>棉袄 大号</t>
  </si>
  <si>
    <t>PKT</t>
  </si>
  <si>
    <t>中性笔黑色 得力</t>
  </si>
  <si>
    <t>盒</t>
  </si>
  <si>
    <t>油漆滚刷 20CM</t>
  </si>
  <si>
    <t>锚球</t>
  </si>
  <si>
    <t>舷梯钢丝（一舷带眼环）(WIRE ROPE OF GANGWAY) TYPE:18*7+1WRC,DLAME:12MM,LENGTH:50M/ROLL 钢丝的一端带眼环，钢丝直径12MM,长50M</t>
  </si>
  <si>
    <r>
      <rPr>
        <sz val="11"/>
        <rFont val="微软雅黑"/>
        <charset val="134"/>
      </rPr>
      <t>镀锌有油</t>
    </r>
    <r>
      <rPr>
        <sz val="11"/>
        <rFont val="Times New Roman"/>
        <family val="1"/>
      </rPr>
      <t>18*7-WSC-12MM*50M,</t>
    </r>
    <r>
      <rPr>
        <sz val="11"/>
        <rFont val="微软雅黑"/>
        <charset val="134"/>
      </rPr>
      <t>右交，</t>
    </r>
    <r>
      <rPr>
        <sz val="11"/>
        <rFont val="Times New Roman"/>
        <family val="1"/>
      </rPr>
      <t>1960MPA,</t>
    </r>
    <r>
      <rPr>
        <sz val="11"/>
        <rFont val="微软雅黑"/>
        <charset val="134"/>
      </rPr>
      <t>破断</t>
    </r>
    <r>
      <rPr>
        <sz val="11"/>
        <rFont val="Times New Roman"/>
        <family val="1"/>
      </rPr>
      <t>92.6KN</t>
    </r>
    <r>
      <rPr>
        <sz val="11"/>
        <rFont val="微软雅黑"/>
        <charset val="134"/>
      </rPr>
      <t>，一端压制鸡心套环，一端平</t>
    </r>
  </si>
  <si>
    <t>ROLL</t>
  </si>
  <si>
    <t>173662</t>
  </si>
  <si>
    <t>菜刀 中式菜刀</t>
  </si>
  <si>
    <t>612612</t>
  </si>
  <si>
    <t>敲绣锤(CHIPPING HAMMERS)</t>
  </si>
  <si>
    <t>量水尺 20M长不锈钢 刻度不要带油漆，纯不锈钢尺子</t>
  </si>
  <si>
    <t>把</t>
  </si>
  <si>
    <t>牛油 25KG/DRUM</t>
  </si>
  <si>
    <t>DRUM</t>
  </si>
  <si>
    <t>510462</t>
  </si>
  <si>
    <t>迷你小刷头(MINI PAINT ROLLERS)</t>
  </si>
  <si>
    <t>铁锹SPADE 带把手</t>
  </si>
  <si>
    <t>A4纸 晨光</t>
  </si>
  <si>
    <t>500pcs/box</t>
  </si>
  <si>
    <t>箱</t>
  </si>
  <si>
    <t>老鼠挡</t>
  </si>
  <si>
    <t>水密门备用胶条RUBBER PACKING OF WATERTIGHT DOOR 要软的，硬的易断 宽4cm * 厚2cm ；要软的，硬的容易断</t>
  </si>
  <si>
    <t>M</t>
  </si>
  <si>
    <t>550307</t>
  </si>
  <si>
    <t>洁厕净</t>
  </si>
  <si>
    <t>812703</t>
  </si>
  <si>
    <t>万能胶 1kg</t>
  </si>
  <si>
    <t>护目镜</t>
  </si>
  <si>
    <t>550201</t>
  </si>
  <si>
    <t>洗洁精</t>
  </si>
  <si>
    <t>撇缆头 500g</t>
  </si>
  <si>
    <t>线手套COTTON GLOVES</t>
  </si>
  <si>
    <t>PAIR</t>
  </si>
  <si>
    <t>扫帚BROOM</t>
  </si>
  <si>
    <t>钳工工具类(Hand Tools)</t>
  </si>
  <si>
    <t>617624</t>
  </si>
  <si>
    <t>针形牛油嘴 规格:螺纹：PT1/8寸型号:针形</t>
  </si>
  <si>
    <t>船员福利用品(Welfare Items)</t>
  </si>
  <si>
    <t>110551</t>
  </si>
  <si>
    <t>太阳镜（金属镜架）Sunglasses (Metal Frame)</t>
  </si>
  <si>
    <t>副</t>
  </si>
  <si>
    <t>餐具和厨房用具(Tableware &amp; Galley Utensils)</t>
  </si>
  <si>
    <t>瓷盘子（圆的平盘） 直径20cm</t>
  </si>
  <si>
    <t>pcs</t>
  </si>
  <si>
    <t>174174</t>
  </si>
  <si>
    <t>塑料垃圾袋 直径:650×850mm  每包数:10只</t>
  </si>
  <si>
    <t>航海器具(Nautical Equipment)</t>
  </si>
  <si>
    <t>371330</t>
  </si>
  <si>
    <t>商船国旗（印度尼西亚）Merchant Flag(Indonesia) 尺寸（英寸）4×6</t>
  </si>
  <si>
    <t>面</t>
  </si>
  <si>
    <t>C站打印带</t>
  </si>
  <si>
    <t>提供型号</t>
  </si>
  <si>
    <t>371344</t>
  </si>
  <si>
    <t>商船国旗（马来西亚）Merchant Flag(Malaysia) 尺寸（英寸）4×6</t>
  </si>
  <si>
    <t>Windows /MS-DOS MF2-HD(1.44MB FOR IBM PC)</t>
  </si>
  <si>
    <t>371511</t>
  </si>
  <si>
    <t>A字旗Flag A 尺寸（英尺）4×6</t>
  </si>
  <si>
    <t>371002</t>
  </si>
  <si>
    <t>平行尺Parallel Rule 尺寸：600mm 平面</t>
  </si>
  <si>
    <t>371380</t>
  </si>
  <si>
    <t>商船国旗（越南）Merchant Flag(Vet-Nam) 尺寸（英寸）4×6</t>
  </si>
  <si>
    <t>绳索和缆绳(Rope &amp; Hawsers)</t>
  </si>
  <si>
    <t>210613</t>
  </si>
  <si>
    <t>八股尼龙缆绳 圆周：9-7/8  直径：80  重量：777  破断强度：1030 每捆200米</t>
  </si>
  <si>
    <t>捆</t>
  </si>
  <si>
    <t>刷子和垫子(Brushes &amp; Mats)</t>
  </si>
  <si>
    <t>510116</t>
  </si>
  <si>
    <t>油漆平刷Flat Varnish Brush 尺寸: 25 mm</t>
  </si>
  <si>
    <t>510118</t>
  </si>
  <si>
    <t>油漆平刷Flat Varnish Brush 尺寸: 50 mm</t>
  </si>
  <si>
    <t>洗涤和化学用品(Cleaning Material &amp; Chemicals)</t>
  </si>
  <si>
    <t>衣物类(Clothing)</t>
  </si>
  <si>
    <t>冬季单人被 5斤，1.5米*2.1米；带被套</t>
  </si>
  <si>
    <t>Total Amount:</t>
  </si>
  <si>
    <r>
      <rPr>
        <sz val="11"/>
        <rFont val="宋体"/>
        <family val="3"/>
        <charset val="134"/>
      </rPr>
      <t>管道疏通剂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盒</t>
    </r>
    <r>
      <rPr>
        <sz val="11"/>
        <rFont val="Times New Roman"/>
        <family val="1"/>
      </rPr>
      <t>*90</t>
    </r>
    <phoneticPr fontId="11" type="noConversion"/>
  </si>
  <si>
    <t>Unit Price RMB</t>
    <phoneticPr fontId="11" type="noConversion"/>
  </si>
  <si>
    <t>Amount RMB</t>
    <phoneticPr fontId="11" type="noConversion"/>
  </si>
  <si>
    <t>2025-10-20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</si>
</sst>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5" x14ac:knownFonts="1">
    <font>
      <sz val="10"/>
      <name val="Arial"/>
      <charset val="134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宋体"/>
      <charset val="134"/>
    </font>
    <font>
      <b/>
      <sz val="11"/>
      <name val="Arial"/>
      <family val="2"/>
    </font>
    <font>
      <u/>
      <sz val="11"/>
      <color indexed="12"/>
      <name val="宋体"/>
      <charset val="134"/>
    </font>
    <font>
      <sz val="10"/>
      <name val="Helv"/>
      <family val="2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微软雅黑"/>
      <charset val="134"/>
    </font>
    <font>
      <sz val="9"/>
      <name val="Arial"/>
      <family val="2"/>
    </font>
    <font>
      <sz val="11"/>
      <name val="宋体"/>
      <family val="3"/>
      <charset val="134"/>
    </font>
    <font>
      <sz val="11"/>
      <name val="Times New Roman"/>
      <family val="3"/>
      <charset val="134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8" fillId="0" borderId="0">
      <alignment vertical="center"/>
    </xf>
    <xf numFmtId="0" fontId="9" fillId="0" borderId="0">
      <alignment vertical="center"/>
    </xf>
    <xf numFmtId="0" fontId="6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176" fontId="1" fillId="2" borderId="0" xfId="0" applyNumberFormat="1" applyFont="1" applyFill="1" applyAlignment="1">
      <alignment horizontal="center" vertical="center"/>
    </xf>
    <xf numFmtId="0" fontId="2" fillId="0" borderId="0" xfId="3" applyFont="1" applyAlignment="1">
      <alignment horizontal="left" vertical="center"/>
    </xf>
    <xf numFmtId="0" fontId="2" fillId="0" borderId="0" xfId="3" applyFont="1" applyAlignment="1">
      <alignment vertical="center"/>
    </xf>
    <xf numFmtId="0" fontId="2" fillId="0" borderId="0" xfId="3" applyFont="1" applyAlignment="1">
      <alignment horizontal="left" vertical="center" wrapText="1"/>
    </xf>
    <xf numFmtId="176" fontId="2" fillId="0" borderId="0" xfId="3" applyNumberFormat="1" applyFont="1" applyAlignment="1">
      <alignment horizontal="center" vertical="center"/>
    </xf>
    <xf numFmtId="0" fontId="1" fillId="0" borderId="0" xfId="3" applyFont="1" applyAlignment="1">
      <alignment vertical="center"/>
    </xf>
    <xf numFmtId="0" fontId="1" fillId="0" borderId="0" xfId="3" applyFont="1" applyAlignment="1">
      <alignment horizontal="left" vertical="center" wrapText="1"/>
    </xf>
    <xf numFmtId="176" fontId="1" fillId="0" borderId="0" xfId="3" applyNumberFormat="1" applyFont="1" applyAlignment="1">
      <alignment horizontal="center" vertical="center"/>
    </xf>
    <xf numFmtId="0" fontId="1" fillId="0" borderId="0" xfId="1" applyFont="1" applyFill="1" applyBorder="1" applyAlignment="1" applyProtection="1">
      <alignment vertical="center"/>
    </xf>
    <xf numFmtId="0" fontId="1" fillId="0" borderId="0" xfId="3" applyFont="1" applyAlignment="1">
      <alignment horizontal="left" vertical="center"/>
    </xf>
    <xf numFmtId="0" fontId="1" fillId="0" borderId="0" xfId="3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3" applyNumberFormat="1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center"/>
    </xf>
    <xf numFmtId="0" fontId="13" fillId="0" borderId="2" xfId="0" applyFont="1" applyBorder="1" applyAlignment="1">
      <alignment horizontal="left" vertical="center" wrapText="1"/>
    </xf>
    <xf numFmtId="0" fontId="2" fillId="0" borderId="0" xfId="3" applyFont="1" applyAlignment="1">
      <alignment horizontal="left" vertical="center"/>
    </xf>
    <xf numFmtId="0" fontId="14" fillId="0" borderId="1" xfId="3" applyFont="1" applyBorder="1" applyAlignment="1">
      <alignment horizontal="center" vertical="center"/>
    </xf>
    <xf numFmtId="49" fontId="2" fillId="0" borderId="0" xfId="3" applyNumberFormat="1" applyFont="1" applyAlignment="1">
      <alignment vertical="center"/>
    </xf>
  </cellXfs>
  <cellStyles count="7">
    <cellStyle name="Normal_Sheet1" xfId="2" xr:uid="{00000000-0005-0000-0000-000031000000}"/>
    <cellStyle name="常规" xfId="0" builtinId="0"/>
    <cellStyle name="常规 2" xfId="3" xr:uid="{00000000-0005-0000-0000-000032000000}"/>
    <cellStyle name="常规 3" xfId="4" xr:uid="{00000000-0005-0000-0000-000033000000}"/>
    <cellStyle name="常规 5 4" xfId="5" xr:uid="{00000000-0005-0000-0000-000034000000}"/>
    <cellStyle name="超链接" xfId="1" builtinId="8"/>
    <cellStyle name="样式 1" xfId="6" xr:uid="{00000000-0005-0000-0000-000035000000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353060</xdr:colOff>
      <xdr:row>0</xdr:row>
      <xdr:rowOff>152400</xdr:rowOff>
    </xdr:from>
    <xdr:to>
      <xdr:col>2</xdr:col>
      <xdr:colOff>637540</xdr:colOff>
      <xdr:row>4</xdr:row>
      <xdr:rowOff>114935</xdr:rowOff>
    </xdr:to>
    <xdr:pic>
      <xdr:nvPicPr>
        <xdr:cNvPr id="1884" name="图片 1" descr="logo.png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060" y="152400"/>
          <a:ext cx="1311275" cy="678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815340</xdr:colOff>
      <xdr:row>0</xdr:row>
      <xdr:rowOff>24130</xdr:rowOff>
    </xdr:from>
    <xdr:to>
      <xdr:col>5</xdr:col>
      <xdr:colOff>565150</xdr:colOff>
      <xdr:row>6</xdr:row>
      <xdr:rowOff>23495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42135" y="24130"/>
          <a:ext cx="4041775" cy="11233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"/>
  <sheetViews>
    <sheetView tabSelected="1" topLeftCell="A67" workbookViewId="0">
      <selection activeCell="R16" sqref="R16"/>
    </sheetView>
  </sheetViews>
  <sheetFormatPr defaultColWidth="9.140625" defaultRowHeight="15" x14ac:dyDescent="0.2"/>
  <cols>
    <col min="1" max="1" width="5.42578125" style="2" customWidth="1"/>
    <col min="2" max="2" width="9.140625" style="2" customWidth="1"/>
    <col min="3" max="3" width="34" style="3" customWidth="1"/>
    <col min="4" max="4" width="19.140625" style="3" customWidth="1"/>
    <col min="5" max="5" width="7.7109375" style="2" customWidth="1"/>
    <col min="6" max="6" width="9.42578125" style="2" customWidth="1"/>
    <col min="7" max="7" width="11.7109375" style="4" customWidth="1"/>
    <col min="8" max="8" width="12.28515625" style="4" customWidth="1"/>
    <col min="9" max="16384" width="9.140625" style="2"/>
  </cols>
  <sheetData>
    <row r="1" spans="1:8" x14ac:dyDescent="0.2">
      <c r="A1" s="29"/>
      <c r="B1" s="29"/>
      <c r="C1" s="29"/>
      <c r="D1" s="29"/>
      <c r="E1" s="29"/>
      <c r="F1" s="29"/>
      <c r="G1" s="29"/>
      <c r="H1" s="29"/>
    </row>
    <row r="2" spans="1:8" x14ac:dyDescent="0.2">
      <c r="A2" s="6"/>
      <c r="B2" s="6"/>
      <c r="C2" s="7"/>
      <c r="D2" s="7"/>
      <c r="E2" s="6"/>
      <c r="F2" s="6"/>
      <c r="G2" s="8"/>
      <c r="H2" s="8"/>
    </row>
    <row r="3" spans="1:8" x14ac:dyDescent="0.2">
      <c r="A3" s="9"/>
      <c r="B3" s="9"/>
      <c r="C3" s="10"/>
      <c r="D3" s="10"/>
      <c r="E3" s="9"/>
      <c r="F3" s="9"/>
      <c r="G3" s="11"/>
      <c r="H3" s="11"/>
    </row>
    <row r="4" spans="1:8" x14ac:dyDescent="0.2">
      <c r="A4" s="12"/>
      <c r="B4" s="12"/>
      <c r="C4" s="10"/>
      <c r="D4" s="10"/>
      <c r="E4" s="9"/>
      <c r="F4" s="9"/>
      <c r="G4" s="11"/>
      <c r="H4" s="11"/>
    </row>
    <row r="5" spans="1:8" x14ac:dyDescent="0.2">
      <c r="A5" s="9"/>
      <c r="B5" s="9"/>
      <c r="C5" s="10"/>
      <c r="D5" s="10"/>
      <c r="E5" s="13"/>
      <c r="F5" s="14"/>
      <c r="G5" s="11"/>
      <c r="H5" s="11"/>
    </row>
    <row r="6" spans="1:8" ht="18" customHeight="1" x14ac:dyDescent="0.2">
      <c r="A6" s="9"/>
      <c r="B6" s="9"/>
      <c r="C6" s="10"/>
      <c r="D6" s="10"/>
      <c r="E6" s="13"/>
      <c r="F6" s="14"/>
      <c r="G6" s="11"/>
      <c r="H6" s="11"/>
    </row>
    <row r="7" spans="1:8" x14ac:dyDescent="0.2">
      <c r="A7" s="6" t="s">
        <v>0</v>
      </c>
      <c r="B7" s="5" t="s">
        <v>1</v>
      </c>
      <c r="C7" s="2"/>
      <c r="D7" s="7"/>
      <c r="E7" s="15"/>
      <c r="F7" s="16" t="s">
        <v>2</v>
      </c>
      <c r="G7" s="17" t="s">
        <v>3</v>
      </c>
      <c r="H7" s="17"/>
    </row>
    <row r="8" spans="1:8" x14ac:dyDescent="0.2">
      <c r="A8" s="6" t="s">
        <v>4</v>
      </c>
      <c r="B8" s="15"/>
      <c r="C8" s="5" t="s">
        <v>5</v>
      </c>
      <c r="D8" s="7"/>
      <c r="E8" s="15"/>
      <c r="F8" s="16" t="s">
        <v>6</v>
      </c>
      <c r="G8" s="31" t="s">
        <v>164</v>
      </c>
      <c r="H8" s="17"/>
    </row>
    <row r="9" spans="1:8" x14ac:dyDescent="0.2">
      <c r="A9" s="6" t="s">
        <v>7</v>
      </c>
      <c r="B9" s="15"/>
      <c r="C9" s="7"/>
      <c r="D9" s="7"/>
      <c r="E9" s="15"/>
      <c r="F9" s="16" t="s">
        <v>8</v>
      </c>
      <c r="G9" s="17" t="s">
        <v>9</v>
      </c>
      <c r="H9" s="17"/>
    </row>
    <row r="10" spans="1:8" ht="39" customHeight="1" x14ac:dyDescent="0.2">
      <c r="A10" s="30" t="s">
        <v>10</v>
      </c>
      <c r="B10" s="30"/>
      <c r="C10" s="30"/>
      <c r="D10" s="30"/>
      <c r="E10" s="30"/>
      <c r="F10" s="30"/>
      <c r="G10" s="30"/>
      <c r="H10" s="30"/>
    </row>
    <row r="11" spans="1:8" s="1" customFormat="1" ht="28.5" x14ac:dyDescent="0.2">
      <c r="A11" s="18" t="s">
        <v>11</v>
      </c>
      <c r="B11" s="18" t="s">
        <v>12</v>
      </c>
      <c r="C11" s="18" t="s">
        <v>13</v>
      </c>
      <c r="D11" s="18"/>
      <c r="E11" s="18" t="s">
        <v>14</v>
      </c>
      <c r="F11" s="18" t="s">
        <v>15</v>
      </c>
      <c r="G11" s="19" t="s">
        <v>162</v>
      </c>
      <c r="H11" s="19" t="s">
        <v>163</v>
      </c>
    </row>
    <row r="12" spans="1:8" x14ac:dyDescent="0.2">
      <c r="A12" s="20" t="s">
        <v>16</v>
      </c>
      <c r="B12" s="20" t="s">
        <v>16</v>
      </c>
      <c r="C12" s="18" t="s">
        <v>17</v>
      </c>
      <c r="D12" s="18"/>
      <c r="E12" s="20" t="s">
        <v>16</v>
      </c>
      <c r="F12" s="20" t="s">
        <v>16</v>
      </c>
      <c r="G12" s="21" t="s">
        <v>16</v>
      </c>
      <c r="H12" s="21" t="s">
        <v>16</v>
      </c>
    </row>
    <row r="13" spans="1:8" x14ac:dyDescent="0.2">
      <c r="A13" s="20">
        <v>1</v>
      </c>
      <c r="B13" s="20" t="s">
        <v>18</v>
      </c>
      <c r="C13" s="22" t="s">
        <v>19</v>
      </c>
      <c r="D13" s="22"/>
      <c r="E13" s="20" t="s">
        <v>20</v>
      </c>
      <c r="F13" s="20">
        <v>5</v>
      </c>
      <c r="G13" s="21">
        <v>14</v>
      </c>
      <c r="H13" s="21">
        <f>G13*F13</f>
        <v>70</v>
      </c>
    </row>
    <row r="14" spans="1:8" ht="45" x14ac:dyDescent="0.2">
      <c r="A14" s="20">
        <v>2</v>
      </c>
      <c r="B14" s="20" t="s">
        <v>21</v>
      </c>
      <c r="C14" s="22" t="s">
        <v>22</v>
      </c>
      <c r="D14" s="23" t="s">
        <v>23</v>
      </c>
      <c r="E14" s="20" t="s">
        <v>24</v>
      </c>
      <c r="F14" s="20">
        <v>10</v>
      </c>
      <c r="G14" s="21">
        <v>100</v>
      </c>
      <c r="H14" s="21">
        <f t="shared" ref="H14:H77" si="0">G14*F14</f>
        <v>1000</v>
      </c>
    </row>
    <row r="15" spans="1:8" ht="45" x14ac:dyDescent="0.2">
      <c r="A15" s="20">
        <v>3</v>
      </c>
      <c r="B15" s="20" t="s">
        <v>25</v>
      </c>
      <c r="C15" s="22" t="s">
        <v>26</v>
      </c>
      <c r="D15" s="22"/>
      <c r="E15" s="20" t="s">
        <v>27</v>
      </c>
      <c r="F15" s="20">
        <v>1</v>
      </c>
      <c r="G15" s="21">
        <v>1200</v>
      </c>
      <c r="H15" s="21">
        <f t="shared" si="0"/>
        <v>1200</v>
      </c>
    </row>
    <row r="16" spans="1:8" ht="30" x14ac:dyDescent="0.2">
      <c r="A16" s="20">
        <v>4</v>
      </c>
      <c r="B16" s="20" t="s">
        <v>28</v>
      </c>
      <c r="C16" s="22" t="s">
        <v>29</v>
      </c>
      <c r="D16" s="22"/>
      <c r="E16" s="20" t="s">
        <v>20</v>
      </c>
      <c r="F16" s="20">
        <v>20</v>
      </c>
      <c r="G16" s="21">
        <v>0.45</v>
      </c>
      <c r="H16" s="21">
        <f t="shared" si="0"/>
        <v>9</v>
      </c>
    </row>
    <row r="17" spans="1:8" x14ac:dyDescent="0.2">
      <c r="A17" s="20">
        <v>5</v>
      </c>
      <c r="B17" s="20" t="s">
        <v>30</v>
      </c>
      <c r="C17" s="22" t="s">
        <v>31</v>
      </c>
      <c r="D17" s="22"/>
      <c r="E17" s="20" t="s">
        <v>20</v>
      </c>
      <c r="F17" s="20">
        <v>5</v>
      </c>
      <c r="G17" s="21">
        <v>2.5</v>
      </c>
      <c r="H17" s="21">
        <f t="shared" si="0"/>
        <v>12.5</v>
      </c>
    </row>
    <row r="18" spans="1:8" ht="30" x14ac:dyDescent="0.2">
      <c r="A18" s="20">
        <v>6</v>
      </c>
      <c r="B18" s="20" t="s">
        <v>32</v>
      </c>
      <c r="C18" s="22" t="s">
        <v>33</v>
      </c>
      <c r="D18" s="22"/>
      <c r="E18" s="20" t="s">
        <v>34</v>
      </c>
      <c r="F18" s="20">
        <v>5</v>
      </c>
      <c r="G18" s="21">
        <v>35</v>
      </c>
      <c r="H18" s="21">
        <f t="shared" si="0"/>
        <v>175</v>
      </c>
    </row>
    <row r="19" spans="1:8" ht="30" x14ac:dyDescent="0.2">
      <c r="A19" s="20">
        <v>7</v>
      </c>
      <c r="B19" s="20" t="s">
        <v>35</v>
      </c>
      <c r="C19" s="22" t="s">
        <v>36</v>
      </c>
      <c r="D19" s="22"/>
      <c r="E19" s="20" t="s">
        <v>37</v>
      </c>
      <c r="F19" s="20">
        <v>2</v>
      </c>
      <c r="G19" s="21">
        <v>35</v>
      </c>
      <c r="H19" s="21">
        <f t="shared" si="0"/>
        <v>70</v>
      </c>
    </row>
    <row r="20" spans="1:8" ht="30" x14ac:dyDescent="0.2">
      <c r="A20" s="20">
        <v>8</v>
      </c>
      <c r="B20" s="20" t="s">
        <v>38</v>
      </c>
      <c r="C20" s="22" t="s">
        <v>39</v>
      </c>
      <c r="D20" s="22"/>
      <c r="E20" s="20" t="s">
        <v>20</v>
      </c>
      <c r="F20" s="20">
        <v>20</v>
      </c>
      <c r="G20" s="21">
        <v>1.5</v>
      </c>
      <c r="H20" s="21">
        <f t="shared" si="0"/>
        <v>30</v>
      </c>
    </row>
    <row r="21" spans="1:8" x14ac:dyDescent="0.2">
      <c r="A21" s="20">
        <v>9</v>
      </c>
      <c r="B21" s="20" t="s">
        <v>40</v>
      </c>
      <c r="C21" s="22" t="s">
        <v>41</v>
      </c>
      <c r="D21" s="22"/>
      <c r="E21" s="20" t="s">
        <v>42</v>
      </c>
      <c r="F21" s="20">
        <v>10</v>
      </c>
      <c r="G21" s="21">
        <v>1.5</v>
      </c>
      <c r="H21" s="21">
        <f t="shared" si="0"/>
        <v>15</v>
      </c>
    </row>
    <row r="22" spans="1:8" ht="30" x14ac:dyDescent="0.2">
      <c r="A22" s="20">
        <v>10</v>
      </c>
      <c r="B22" s="20" t="s">
        <v>43</v>
      </c>
      <c r="C22" s="22" t="s">
        <v>44</v>
      </c>
      <c r="D22" s="22"/>
      <c r="E22" s="20" t="s">
        <v>24</v>
      </c>
      <c r="F22" s="20">
        <v>10</v>
      </c>
      <c r="G22" s="21">
        <v>2.5</v>
      </c>
      <c r="H22" s="21">
        <f t="shared" si="0"/>
        <v>25</v>
      </c>
    </row>
    <row r="23" spans="1:8" ht="30" x14ac:dyDescent="0.2">
      <c r="A23" s="20">
        <v>11</v>
      </c>
      <c r="B23" s="20" t="s">
        <v>45</v>
      </c>
      <c r="C23" s="22" t="s">
        <v>46</v>
      </c>
      <c r="D23" s="22"/>
      <c r="E23" s="20" t="s">
        <v>47</v>
      </c>
      <c r="F23" s="20">
        <v>2</v>
      </c>
      <c r="G23" s="21">
        <v>15</v>
      </c>
      <c r="H23" s="21">
        <f t="shared" si="0"/>
        <v>30</v>
      </c>
    </row>
    <row r="24" spans="1:8" ht="45" x14ac:dyDescent="0.2">
      <c r="A24" s="20">
        <v>12</v>
      </c>
      <c r="B24" s="20" t="s">
        <v>48</v>
      </c>
      <c r="C24" s="22" t="s">
        <v>49</v>
      </c>
      <c r="D24" s="23" t="s">
        <v>23</v>
      </c>
      <c r="E24" s="20" t="s">
        <v>24</v>
      </c>
      <c r="F24" s="20">
        <v>10</v>
      </c>
      <c r="G24" s="21">
        <v>100</v>
      </c>
      <c r="H24" s="21">
        <f t="shared" si="0"/>
        <v>1000</v>
      </c>
    </row>
    <row r="25" spans="1:8" ht="30" x14ac:dyDescent="0.2">
      <c r="A25" s="20">
        <v>13</v>
      </c>
      <c r="B25" s="20" t="s">
        <v>50</v>
      </c>
      <c r="C25" s="22" t="s">
        <v>51</v>
      </c>
      <c r="D25" s="22"/>
      <c r="E25" s="20" t="s">
        <v>24</v>
      </c>
      <c r="F25" s="20">
        <v>5</v>
      </c>
      <c r="G25" s="21">
        <v>6.5</v>
      </c>
      <c r="H25" s="21">
        <f t="shared" si="0"/>
        <v>32.5</v>
      </c>
    </row>
    <row r="26" spans="1:8" ht="28.5" x14ac:dyDescent="0.2">
      <c r="A26" s="20" t="s">
        <v>16</v>
      </c>
      <c r="B26" s="20" t="s">
        <v>16</v>
      </c>
      <c r="C26" s="18" t="s">
        <v>52</v>
      </c>
      <c r="D26" s="18"/>
      <c r="E26" s="20" t="s">
        <v>16</v>
      </c>
      <c r="F26" s="20" t="s">
        <v>16</v>
      </c>
      <c r="G26" s="21"/>
      <c r="H26" s="21"/>
    </row>
    <row r="27" spans="1:8" ht="30" x14ac:dyDescent="0.2">
      <c r="A27" s="20">
        <v>1</v>
      </c>
      <c r="B27" s="20" t="s">
        <v>53</v>
      </c>
      <c r="C27" s="22" t="s">
        <v>54</v>
      </c>
      <c r="D27" s="22"/>
      <c r="E27" s="20" t="s">
        <v>20</v>
      </c>
      <c r="F27" s="20">
        <v>10</v>
      </c>
      <c r="G27" s="21">
        <v>15</v>
      </c>
      <c r="H27" s="21">
        <f t="shared" si="0"/>
        <v>150</v>
      </c>
    </row>
    <row r="28" spans="1:8" x14ac:dyDescent="0.2">
      <c r="A28" s="20" t="s">
        <v>16</v>
      </c>
      <c r="B28" s="20" t="s">
        <v>16</v>
      </c>
      <c r="C28" s="18" t="s">
        <v>55</v>
      </c>
      <c r="D28" s="18"/>
      <c r="E28" s="20" t="s">
        <v>16</v>
      </c>
      <c r="F28" s="20" t="s">
        <v>16</v>
      </c>
      <c r="G28" s="21"/>
      <c r="H28" s="21"/>
    </row>
    <row r="29" spans="1:8" ht="30" x14ac:dyDescent="0.2">
      <c r="A29" s="20">
        <v>1</v>
      </c>
      <c r="B29" s="20" t="s">
        <v>56</v>
      </c>
      <c r="C29" s="22" t="s">
        <v>57</v>
      </c>
      <c r="D29" s="22"/>
      <c r="E29" s="20" t="s">
        <v>58</v>
      </c>
      <c r="F29" s="20">
        <v>2</v>
      </c>
      <c r="G29" s="21">
        <v>6.8</v>
      </c>
      <c r="H29" s="21">
        <f t="shared" si="0"/>
        <v>13.6</v>
      </c>
    </row>
    <row r="30" spans="1:8" ht="60" x14ac:dyDescent="0.2">
      <c r="A30" s="20">
        <v>2</v>
      </c>
      <c r="B30" s="20" t="s">
        <v>59</v>
      </c>
      <c r="C30" s="22" t="s">
        <v>60</v>
      </c>
      <c r="D30" s="22" t="s">
        <v>61</v>
      </c>
      <c r="E30" s="20" t="s">
        <v>20</v>
      </c>
      <c r="F30" s="20">
        <v>1</v>
      </c>
      <c r="G30" s="21">
        <v>100</v>
      </c>
      <c r="H30" s="21">
        <f t="shared" si="0"/>
        <v>100</v>
      </c>
    </row>
    <row r="31" spans="1:8" ht="45" x14ac:dyDescent="0.2">
      <c r="A31" s="20">
        <v>3</v>
      </c>
      <c r="B31" s="20" t="s">
        <v>62</v>
      </c>
      <c r="C31" s="22" t="s">
        <v>63</v>
      </c>
      <c r="D31" s="22" t="s">
        <v>61</v>
      </c>
      <c r="E31" s="20" t="s">
        <v>64</v>
      </c>
      <c r="F31" s="20">
        <v>3</v>
      </c>
      <c r="G31" s="21">
        <v>230</v>
      </c>
      <c r="H31" s="21">
        <f t="shared" si="0"/>
        <v>690</v>
      </c>
    </row>
    <row r="32" spans="1:8" ht="30" x14ac:dyDescent="0.2">
      <c r="A32" s="20">
        <v>4</v>
      </c>
      <c r="B32" s="20" t="s">
        <v>65</v>
      </c>
      <c r="C32" s="22" t="s">
        <v>66</v>
      </c>
      <c r="D32" s="22"/>
      <c r="E32" s="20" t="s">
        <v>67</v>
      </c>
      <c r="F32" s="20">
        <v>2</v>
      </c>
      <c r="G32" s="21">
        <v>6.8</v>
      </c>
      <c r="H32" s="21">
        <f t="shared" si="0"/>
        <v>13.6</v>
      </c>
    </row>
    <row r="33" spans="1:8" ht="30" x14ac:dyDescent="0.2">
      <c r="A33" s="20">
        <v>5</v>
      </c>
      <c r="B33" s="20" t="s">
        <v>68</v>
      </c>
      <c r="C33" s="22" t="s">
        <v>69</v>
      </c>
      <c r="D33" s="22" t="s">
        <v>61</v>
      </c>
      <c r="E33" s="20" t="s">
        <v>34</v>
      </c>
      <c r="F33" s="20">
        <v>20</v>
      </c>
      <c r="G33" s="21">
        <v>8.5</v>
      </c>
      <c r="H33" s="21">
        <f t="shared" si="0"/>
        <v>170</v>
      </c>
    </row>
    <row r="34" spans="1:8" x14ac:dyDescent="0.2">
      <c r="A34" s="20" t="s">
        <v>16</v>
      </c>
      <c r="B34" s="20" t="s">
        <v>16</v>
      </c>
      <c r="C34" s="18" t="s">
        <v>70</v>
      </c>
      <c r="D34" s="18"/>
      <c r="E34" s="20" t="s">
        <v>16</v>
      </c>
      <c r="F34" s="20" t="s">
        <v>16</v>
      </c>
      <c r="G34" s="21"/>
      <c r="H34" s="21"/>
    </row>
    <row r="35" spans="1:8" x14ac:dyDescent="0.2">
      <c r="A35" s="20">
        <v>1</v>
      </c>
      <c r="B35" s="20" t="s">
        <v>71</v>
      </c>
      <c r="C35" s="22" t="s">
        <v>72</v>
      </c>
      <c r="D35" s="22"/>
      <c r="E35" s="20" t="s">
        <v>73</v>
      </c>
      <c r="F35" s="20">
        <v>6</v>
      </c>
      <c r="G35" s="21">
        <v>25</v>
      </c>
      <c r="H35" s="21">
        <f t="shared" si="0"/>
        <v>150</v>
      </c>
    </row>
    <row r="36" spans="1:8" x14ac:dyDescent="0.2">
      <c r="A36" s="20">
        <v>2</v>
      </c>
      <c r="B36" s="20" t="s">
        <v>74</v>
      </c>
      <c r="C36" s="22" t="s">
        <v>75</v>
      </c>
      <c r="D36" s="22"/>
      <c r="E36" s="20" t="s">
        <v>76</v>
      </c>
      <c r="F36" s="20">
        <v>5</v>
      </c>
      <c r="G36" s="21">
        <v>6</v>
      </c>
      <c r="H36" s="21">
        <f t="shared" si="0"/>
        <v>30</v>
      </c>
    </row>
    <row r="37" spans="1:8" ht="30" x14ac:dyDescent="0.2">
      <c r="A37" s="20">
        <v>3</v>
      </c>
      <c r="B37" s="20" t="s">
        <v>77</v>
      </c>
      <c r="C37" s="22" t="s">
        <v>78</v>
      </c>
      <c r="D37" s="22"/>
      <c r="E37" s="20" t="s">
        <v>79</v>
      </c>
      <c r="F37" s="20">
        <v>5</v>
      </c>
      <c r="G37" s="21">
        <v>53</v>
      </c>
      <c r="H37" s="21">
        <f t="shared" si="0"/>
        <v>265</v>
      </c>
    </row>
    <row r="38" spans="1:8" x14ac:dyDescent="0.2">
      <c r="A38" s="20" t="s">
        <v>16</v>
      </c>
      <c r="B38" s="20" t="s">
        <v>16</v>
      </c>
      <c r="C38" s="18" t="s">
        <v>80</v>
      </c>
      <c r="D38" s="18"/>
      <c r="E38" s="20" t="s">
        <v>16</v>
      </c>
      <c r="F38" s="20" t="s">
        <v>16</v>
      </c>
      <c r="G38" s="21"/>
      <c r="H38" s="21"/>
    </row>
    <row r="39" spans="1:8" x14ac:dyDescent="0.2">
      <c r="A39" s="20">
        <v>1</v>
      </c>
      <c r="B39" s="20" t="s">
        <v>81</v>
      </c>
      <c r="C39" s="22" t="s">
        <v>82</v>
      </c>
      <c r="D39" s="22"/>
      <c r="E39" s="20" t="s">
        <v>83</v>
      </c>
      <c r="F39" s="20">
        <v>30</v>
      </c>
      <c r="G39" s="21">
        <v>5.5</v>
      </c>
      <c r="H39" s="21">
        <f t="shared" si="0"/>
        <v>165</v>
      </c>
    </row>
    <row r="40" spans="1:8" x14ac:dyDescent="0.2">
      <c r="A40" s="20">
        <v>2</v>
      </c>
      <c r="B40" s="20" t="s">
        <v>16</v>
      </c>
      <c r="C40" s="22" t="s">
        <v>84</v>
      </c>
      <c r="D40" s="22"/>
      <c r="E40" s="20" t="s">
        <v>85</v>
      </c>
      <c r="F40" s="20">
        <v>9</v>
      </c>
      <c r="G40" s="21">
        <v>100</v>
      </c>
      <c r="H40" s="21">
        <f t="shared" si="0"/>
        <v>900</v>
      </c>
    </row>
    <row r="41" spans="1:8" x14ac:dyDescent="0.2">
      <c r="A41" s="20">
        <v>3</v>
      </c>
      <c r="B41" s="20" t="s">
        <v>16</v>
      </c>
      <c r="C41" s="22" t="s">
        <v>86</v>
      </c>
      <c r="D41" s="22"/>
      <c r="E41" s="20" t="s">
        <v>87</v>
      </c>
      <c r="F41" s="20">
        <v>10</v>
      </c>
      <c r="G41" s="21">
        <v>20</v>
      </c>
      <c r="H41" s="21">
        <f t="shared" si="0"/>
        <v>200</v>
      </c>
    </row>
    <row r="42" spans="1:8" x14ac:dyDescent="0.2">
      <c r="A42" s="20">
        <v>4</v>
      </c>
      <c r="B42" s="20" t="s">
        <v>16</v>
      </c>
      <c r="C42" s="22" t="s">
        <v>88</v>
      </c>
      <c r="D42" s="22"/>
      <c r="E42" s="20" t="s">
        <v>85</v>
      </c>
      <c r="F42" s="20">
        <v>20</v>
      </c>
      <c r="G42" s="21">
        <v>5.5</v>
      </c>
      <c r="H42" s="21">
        <f t="shared" si="0"/>
        <v>110</v>
      </c>
    </row>
    <row r="43" spans="1:8" x14ac:dyDescent="0.2">
      <c r="A43" s="20">
        <v>5</v>
      </c>
      <c r="B43" s="20" t="s">
        <v>16</v>
      </c>
      <c r="C43" s="22" t="s">
        <v>89</v>
      </c>
      <c r="D43" s="22"/>
      <c r="E43" s="20" t="s">
        <v>85</v>
      </c>
      <c r="F43" s="20">
        <v>2</v>
      </c>
      <c r="G43" s="21">
        <v>40</v>
      </c>
      <c r="H43" s="21">
        <f t="shared" si="0"/>
        <v>80</v>
      </c>
    </row>
    <row r="44" spans="1:8" ht="82.5" x14ac:dyDescent="0.2">
      <c r="A44" s="20">
        <v>6</v>
      </c>
      <c r="B44" s="20" t="s">
        <v>16</v>
      </c>
      <c r="C44" s="22" t="s">
        <v>90</v>
      </c>
      <c r="D44" s="22" t="s">
        <v>91</v>
      </c>
      <c r="E44" s="20" t="s">
        <v>92</v>
      </c>
      <c r="F44" s="20">
        <v>2</v>
      </c>
      <c r="G44" s="21">
        <v>950</v>
      </c>
      <c r="H44" s="21">
        <f t="shared" si="0"/>
        <v>1900</v>
      </c>
    </row>
    <row r="45" spans="1:8" x14ac:dyDescent="0.2">
      <c r="A45" s="20">
        <v>7</v>
      </c>
      <c r="B45" s="20" t="s">
        <v>93</v>
      </c>
      <c r="C45" s="22" t="s">
        <v>94</v>
      </c>
      <c r="D45" s="22"/>
      <c r="E45" s="20" t="s">
        <v>85</v>
      </c>
      <c r="F45" s="20">
        <v>2</v>
      </c>
      <c r="G45" s="21">
        <v>35</v>
      </c>
      <c r="H45" s="21">
        <f t="shared" si="0"/>
        <v>70</v>
      </c>
    </row>
    <row r="46" spans="1:8" x14ac:dyDescent="0.2">
      <c r="A46" s="20">
        <v>8</v>
      </c>
      <c r="B46" s="20" t="s">
        <v>95</v>
      </c>
      <c r="C46" s="22" t="s">
        <v>96</v>
      </c>
      <c r="D46" s="22"/>
      <c r="E46" s="20" t="s">
        <v>83</v>
      </c>
      <c r="F46" s="20">
        <v>20</v>
      </c>
      <c r="G46" s="21">
        <v>10</v>
      </c>
      <c r="H46" s="21">
        <f t="shared" si="0"/>
        <v>200</v>
      </c>
    </row>
    <row r="47" spans="1:8" ht="30" x14ac:dyDescent="0.2">
      <c r="A47" s="20">
        <v>9</v>
      </c>
      <c r="B47" s="20" t="s">
        <v>16</v>
      </c>
      <c r="C47" s="22" t="s">
        <v>97</v>
      </c>
      <c r="D47" s="22"/>
      <c r="E47" s="20" t="s">
        <v>98</v>
      </c>
      <c r="F47" s="20">
        <v>6</v>
      </c>
      <c r="G47" s="21">
        <v>85</v>
      </c>
      <c r="H47" s="21">
        <f t="shared" si="0"/>
        <v>510</v>
      </c>
    </row>
    <row r="48" spans="1:8" x14ac:dyDescent="0.2">
      <c r="A48" s="20">
        <v>10</v>
      </c>
      <c r="B48" s="20" t="s">
        <v>16</v>
      </c>
      <c r="C48" s="22" t="s">
        <v>99</v>
      </c>
      <c r="D48" s="22"/>
      <c r="E48" s="20" t="s">
        <v>100</v>
      </c>
      <c r="F48" s="20">
        <v>2</v>
      </c>
      <c r="G48" s="21">
        <v>185</v>
      </c>
      <c r="H48" s="21">
        <f t="shared" si="0"/>
        <v>370</v>
      </c>
    </row>
    <row r="49" spans="1:8" ht="30" x14ac:dyDescent="0.2">
      <c r="A49" s="20">
        <v>11</v>
      </c>
      <c r="B49" s="20" t="s">
        <v>101</v>
      </c>
      <c r="C49" s="22" t="s">
        <v>102</v>
      </c>
      <c r="D49" s="22"/>
      <c r="E49" s="20" t="s">
        <v>83</v>
      </c>
      <c r="F49" s="20">
        <v>300</v>
      </c>
      <c r="G49" s="21">
        <v>1</v>
      </c>
      <c r="H49" s="21">
        <f t="shared" si="0"/>
        <v>300</v>
      </c>
    </row>
    <row r="50" spans="1:8" x14ac:dyDescent="0.2">
      <c r="A50" s="20">
        <v>12</v>
      </c>
      <c r="B50" s="20" t="s">
        <v>16</v>
      </c>
      <c r="C50" s="22" t="s">
        <v>103</v>
      </c>
      <c r="D50" s="22"/>
      <c r="E50" s="20" t="s">
        <v>76</v>
      </c>
      <c r="F50" s="20">
        <v>5</v>
      </c>
      <c r="G50" s="21">
        <v>25</v>
      </c>
      <c r="H50" s="21">
        <f t="shared" si="0"/>
        <v>125</v>
      </c>
    </row>
    <row r="51" spans="1:8" x14ac:dyDescent="0.2">
      <c r="A51" s="20">
        <v>13</v>
      </c>
      <c r="B51" s="20" t="s">
        <v>16</v>
      </c>
      <c r="C51" s="22" t="s">
        <v>104</v>
      </c>
      <c r="D51" s="22" t="s">
        <v>105</v>
      </c>
      <c r="E51" s="20" t="s">
        <v>106</v>
      </c>
      <c r="F51" s="20">
        <v>10</v>
      </c>
      <c r="G51" s="21">
        <v>21.5</v>
      </c>
      <c r="H51" s="21">
        <f t="shared" si="0"/>
        <v>215</v>
      </c>
    </row>
    <row r="52" spans="1:8" x14ac:dyDescent="0.2">
      <c r="A52" s="20">
        <v>14</v>
      </c>
      <c r="B52" s="20" t="s">
        <v>16</v>
      </c>
      <c r="C52" s="22" t="s">
        <v>107</v>
      </c>
      <c r="D52" s="22"/>
      <c r="E52" s="20" t="s">
        <v>83</v>
      </c>
      <c r="F52" s="20">
        <v>20</v>
      </c>
      <c r="G52" s="21">
        <v>30</v>
      </c>
      <c r="H52" s="21">
        <f t="shared" si="0"/>
        <v>600</v>
      </c>
    </row>
    <row r="53" spans="1:8" ht="60" x14ac:dyDescent="0.2">
      <c r="A53" s="20">
        <v>15</v>
      </c>
      <c r="B53" s="20" t="s">
        <v>16</v>
      </c>
      <c r="C53" s="22" t="s">
        <v>108</v>
      </c>
      <c r="D53" s="22"/>
      <c r="E53" s="20" t="s">
        <v>109</v>
      </c>
      <c r="F53" s="20">
        <v>40</v>
      </c>
      <c r="G53" s="21">
        <v>18.5</v>
      </c>
      <c r="H53" s="21">
        <f t="shared" si="0"/>
        <v>740</v>
      </c>
    </row>
    <row r="54" spans="1:8" x14ac:dyDescent="0.2">
      <c r="A54" s="20">
        <v>16</v>
      </c>
      <c r="B54" s="20" t="s">
        <v>110</v>
      </c>
      <c r="C54" s="22" t="s">
        <v>111</v>
      </c>
      <c r="D54" s="22"/>
      <c r="E54" s="20" t="s">
        <v>106</v>
      </c>
      <c r="F54" s="20">
        <v>2</v>
      </c>
      <c r="G54" s="21">
        <v>110</v>
      </c>
      <c r="H54" s="21">
        <f t="shared" si="0"/>
        <v>220</v>
      </c>
    </row>
    <row r="55" spans="1:8" x14ac:dyDescent="0.2">
      <c r="A55" s="20">
        <v>17</v>
      </c>
      <c r="B55" s="20" t="s">
        <v>112</v>
      </c>
      <c r="C55" s="22" t="s">
        <v>113</v>
      </c>
      <c r="D55" s="22"/>
      <c r="E55" s="20" t="s">
        <v>58</v>
      </c>
      <c r="F55" s="20">
        <v>5</v>
      </c>
      <c r="G55" s="21">
        <v>25</v>
      </c>
      <c r="H55" s="21">
        <f t="shared" si="0"/>
        <v>125</v>
      </c>
    </row>
    <row r="56" spans="1:8" x14ac:dyDescent="0.2">
      <c r="A56" s="20">
        <v>18</v>
      </c>
      <c r="B56" s="20" t="s">
        <v>16</v>
      </c>
      <c r="C56" s="22" t="s">
        <v>114</v>
      </c>
      <c r="D56" s="22"/>
      <c r="E56" s="20" t="s">
        <v>83</v>
      </c>
      <c r="F56" s="20">
        <v>50</v>
      </c>
      <c r="G56" s="21">
        <v>3.5</v>
      </c>
      <c r="H56" s="21">
        <f t="shared" si="0"/>
        <v>175</v>
      </c>
    </row>
    <row r="57" spans="1:8" x14ac:dyDescent="0.2">
      <c r="A57" s="20">
        <v>19</v>
      </c>
      <c r="B57" s="20" t="s">
        <v>115</v>
      </c>
      <c r="C57" s="22" t="s">
        <v>116</v>
      </c>
      <c r="D57" s="22"/>
      <c r="E57" s="20" t="s">
        <v>106</v>
      </c>
      <c r="F57" s="20">
        <v>2</v>
      </c>
      <c r="G57" s="21">
        <v>120</v>
      </c>
      <c r="H57" s="21">
        <f t="shared" si="0"/>
        <v>240</v>
      </c>
    </row>
    <row r="58" spans="1:8" x14ac:dyDescent="0.2">
      <c r="A58" s="20">
        <v>20</v>
      </c>
      <c r="B58" s="20" t="s">
        <v>16</v>
      </c>
      <c r="C58" s="22" t="s">
        <v>117</v>
      </c>
      <c r="D58" s="22"/>
      <c r="E58" s="20" t="s">
        <v>83</v>
      </c>
      <c r="F58" s="20">
        <v>6</v>
      </c>
      <c r="G58" s="21">
        <v>15</v>
      </c>
      <c r="H58" s="21">
        <f t="shared" si="0"/>
        <v>90</v>
      </c>
    </row>
    <row r="59" spans="1:8" x14ac:dyDescent="0.2">
      <c r="A59" s="20">
        <v>21</v>
      </c>
      <c r="B59" s="20" t="s">
        <v>16</v>
      </c>
      <c r="C59" s="22" t="s">
        <v>118</v>
      </c>
      <c r="D59" s="22"/>
      <c r="E59" s="20" t="s">
        <v>119</v>
      </c>
      <c r="F59" s="20">
        <v>300</v>
      </c>
      <c r="G59" s="21">
        <v>1</v>
      </c>
      <c r="H59" s="21">
        <f t="shared" si="0"/>
        <v>300</v>
      </c>
    </row>
    <row r="60" spans="1:8" x14ac:dyDescent="0.2">
      <c r="A60" s="20">
        <v>22</v>
      </c>
      <c r="B60" s="20" t="s">
        <v>16</v>
      </c>
      <c r="C60" s="22" t="s">
        <v>120</v>
      </c>
      <c r="D60" s="22"/>
      <c r="E60" s="20" t="s">
        <v>76</v>
      </c>
      <c r="F60" s="20">
        <v>20</v>
      </c>
      <c r="G60" s="21">
        <v>15</v>
      </c>
      <c r="H60" s="21">
        <f t="shared" si="0"/>
        <v>300</v>
      </c>
    </row>
    <row r="61" spans="1:8" x14ac:dyDescent="0.2">
      <c r="A61" s="20" t="s">
        <v>16</v>
      </c>
      <c r="B61" s="20" t="s">
        <v>16</v>
      </c>
      <c r="C61" s="18" t="s">
        <v>121</v>
      </c>
      <c r="D61" s="18"/>
      <c r="E61" s="20" t="s">
        <v>16</v>
      </c>
      <c r="F61" s="20" t="s">
        <v>16</v>
      </c>
      <c r="G61" s="21"/>
      <c r="H61" s="21"/>
    </row>
    <row r="62" spans="1:8" ht="30" x14ac:dyDescent="0.2">
      <c r="A62" s="20">
        <v>1</v>
      </c>
      <c r="B62" s="20" t="s">
        <v>122</v>
      </c>
      <c r="C62" s="22" t="s">
        <v>123</v>
      </c>
      <c r="D62" s="22"/>
      <c r="E62" s="20" t="s">
        <v>24</v>
      </c>
      <c r="F62" s="20">
        <v>20</v>
      </c>
      <c r="G62" s="21">
        <v>1.5</v>
      </c>
      <c r="H62" s="21">
        <f t="shared" si="0"/>
        <v>30</v>
      </c>
    </row>
    <row r="63" spans="1:8" x14ac:dyDescent="0.2">
      <c r="A63" s="20" t="s">
        <v>16</v>
      </c>
      <c r="B63" s="20" t="s">
        <v>16</v>
      </c>
      <c r="C63" s="18" t="s">
        <v>124</v>
      </c>
      <c r="D63" s="18"/>
      <c r="E63" s="20" t="s">
        <v>16</v>
      </c>
      <c r="F63" s="20" t="s">
        <v>16</v>
      </c>
      <c r="G63" s="21"/>
      <c r="H63" s="21"/>
    </row>
    <row r="64" spans="1:8" ht="30" x14ac:dyDescent="0.2">
      <c r="A64" s="20">
        <v>1</v>
      </c>
      <c r="B64" s="20" t="s">
        <v>125</v>
      </c>
      <c r="C64" s="22" t="s">
        <v>126</v>
      </c>
      <c r="D64" s="22"/>
      <c r="E64" s="20" t="s">
        <v>127</v>
      </c>
      <c r="F64" s="20">
        <v>10</v>
      </c>
      <c r="G64" s="21">
        <v>10</v>
      </c>
      <c r="H64" s="21">
        <f t="shared" si="0"/>
        <v>100</v>
      </c>
    </row>
    <row r="65" spans="1:8" ht="28.5" x14ac:dyDescent="0.2">
      <c r="A65" s="20" t="s">
        <v>16</v>
      </c>
      <c r="B65" s="20" t="s">
        <v>16</v>
      </c>
      <c r="C65" s="18" t="s">
        <v>128</v>
      </c>
      <c r="D65" s="18"/>
      <c r="E65" s="20" t="s">
        <v>16</v>
      </c>
      <c r="F65" s="20" t="s">
        <v>16</v>
      </c>
      <c r="G65" s="21"/>
      <c r="H65" s="21"/>
    </row>
    <row r="66" spans="1:8" x14ac:dyDescent="0.2">
      <c r="A66" s="20">
        <v>1</v>
      </c>
      <c r="B66" s="20" t="s">
        <v>16</v>
      </c>
      <c r="C66" s="22" t="s">
        <v>129</v>
      </c>
      <c r="D66" s="22" t="s">
        <v>130</v>
      </c>
      <c r="E66" s="20" t="s">
        <v>85</v>
      </c>
      <c r="F66" s="20">
        <v>20</v>
      </c>
      <c r="G66" s="21">
        <v>7.5</v>
      </c>
      <c r="H66" s="21">
        <f t="shared" si="0"/>
        <v>150</v>
      </c>
    </row>
    <row r="67" spans="1:8" ht="30" x14ac:dyDescent="0.2">
      <c r="A67" s="20">
        <v>2</v>
      </c>
      <c r="B67" s="20" t="s">
        <v>131</v>
      </c>
      <c r="C67" s="22" t="s">
        <v>132</v>
      </c>
      <c r="D67" s="22"/>
      <c r="E67" s="20" t="s">
        <v>20</v>
      </c>
      <c r="F67" s="20">
        <v>1000</v>
      </c>
      <c r="G67" s="21">
        <v>0.45</v>
      </c>
      <c r="H67" s="21">
        <f t="shared" si="0"/>
        <v>450</v>
      </c>
    </row>
    <row r="68" spans="1:8" x14ac:dyDescent="0.2">
      <c r="A68" s="20" t="s">
        <v>16</v>
      </c>
      <c r="B68" s="20" t="s">
        <v>16</v>
      </c>
      <c r="C68" s="18" t="s">
        <v>133</v>
      </c>
      <c r="D68" s="18"/>
      <c r="E68" s="20" t="s">
        <v>16</v>
      </c>
      <c r="F68" s="20" t="s">
        <v>16</v>
      </c>
      <c r="G68" s="21"/>
      <c r="H68" s="21"/>
    </row>
    <row r="69" spans="1:8" ht="30" x14ac:dyDescent="0.2">
      <c r="A69" s="20">
        <v>1</v>
      </c>
      <c r="B69" s="20" t="s">
        <v>134</v>
      </c>
      <c r="C69" s="22" t="s">
        <v>135</v>
      </c>
      <c r="D69" s="22"/>
      <c r="E69" s="20" t="s">
        <v>136</v>
      </c>
      <c r="F69" s="20">
        <v>2</v>
      </c>
      <c r="G69" s="21">
        <v>30</v>
      </c>
      <c r="H69" s="21">
        <f t="shared" si="0"/>
        <v>60</v>
      </c>
    </row>
    <row r="70" spans="1:8" x14ac:dyDescent="0.2">
      <c r="A70" s="20">
        <v>2</v>
      </c>
      <c r="B70" s="20" t="s">
        <v>16</v>
      </c>
      <c r="C70" s="22" t="s">
        <v>137</v>
      </c>
      <c r="D70" s="23" t="s">
        <v>138</v>
      </c>
      <c r="E70" s="20" t="s">
        <v>83</v>
      </c>
      <c r="F70" s="20">
        <v>10</v>
      </c>
      <c r="G70" s="21">
        <v>12</v>
      </c>
      <c r="H70" s="21">
        <f t="shared" si="0"/>
        <v>120</v>
      </c>
    </row>
    <row r="71" spans="1:8" ht="30" x14ac:dyDescent="0.2">
      <c r="A71" s="20">
        <v>3</v>
      </c>
      <c r="B71" s="20" t="s">
        <v>139</v>
      </c>
      <c r="C71" s="22" t="s">
        <v>140</v>
      </c>
      <c r="D71" s="22"/>
      <c r="E71" s="20" t="s">
        <v>136</v>
      </c>
      <c r="F71" s="20">
        <v>2</v>
      </c>
      <c r="G71" s="21">
        <v>30</v>
      </c>
      <c r="H71" s="21">
        <f t="shared" si="0"/>
        <v>60</v>
      </c>
    </row>
    <row r="72" spans="1:8" ht="30" x14ac:dyDescent="0.2">
      <c r="A72" s="20">
        <v>4</v>
      </c>
      <c r="B72" s="20" t="s">
        <v>16</v>
      </c>
      <c r="C72" s="22" t="s">
        <v>141</v>
      </c>
      <c r="D72" s="22"/>
      <c r="E72" s="20" t="s">
        <v>87</v>
      </c>
      <c r="F72" s="20">
        <v>10</v>
      </c>
      <c r="G72" s="21">
        <v>18</v>
      </c>
      <c r="H72" s="21">
        <f t="shared" si="0"/>
        <v>180</v>
      </c>
    </row>
    <row r="73" spans="1:8" x14ac:dyDescent="0.2">
      <c r="A73" s="20">
        <v>5</v>
      </c>
      <c r="B73" s="20" t="s">
        <v>142</v>
      </c>
      <c r="C73" s="22" t="s">
        <v>143</v>
      </c>
      <c r="D73" s="22"/>
      <c r="E73" s="20" t="s">
        <v>136</v>
      </c>
      <c r="F73" s="20">
        <v>1</v>
      </c>
      <c r="G73" s="21">
        <v>30</v>
      </c>
      <c r="H73" s="21">
        <f t="shared" si="0"/>
        <v>30</v>
      </c>
    </row>
    <row r="74" spans="1:8" ht="30" x14ac:dyDescent="0.2">
      <c r="A74" s="20">
        <v>6</v>
      </c>
      <c r="B74" s="20" t="s">
        <v>144</v>
      </c>
      <c r="C74" s="22" t="s">
        <v>145</v>
      </c>
      <c r="D74" s="22"/>
      <c r="E74" s="20" t="s">
        <v>47</v>
      </c>
      <c r="F74" s="20">
        <v>1</v>
      </c>
      <c r="G74" s="21">
        <v>45</v>
      </c>
      <c r="H74" s="21">
        <f t="shared" si="0"/>
        <v>45</v>
      </c>
    </row>
    <row r="75" spans="1:8" ht="30" x14ac:dyDescent="0.2">
      <c r="A75" s="20">
        <v>7</v>
      </c>
      <c r="B75" s="20" t="s">
        <v>146</v>
      </c>
      <c r="C75" s="22" t="s">
        <v>147</v>
      </c>
      <c r="D75" s="22"/>
      <c r="E75" s="20" t="s">
        <v>136</v>
      </c>
      <c r="F75" s="20">
        <v>2</v>
      </c>
      <c r="G75" s="21">
        <v>30</v>
      </c>
      <c r="H75" s="21">
        <f t="shared" si="0"/>
        <v>60</v>
      </c>
    </row>
    <row r="76" spans="1:8" x14ac:dyDescent="0.2">
      <c r="A76" s="20" t="s">
        <v>16</v>
      </c>
      <c r="B76" s="20" t="s">
        <v>16</v>
      </c>
      <c r="C76" s="18" t="s">
        <v>148</v>
      </c>
      <c r="D76" s="18"/>
      <c r="E76" s="20" t="s">
        <v>16</v>
      </c>
      <c r="F76" s="20" t="s">
        <v>16</v>
      </c>
      <c r="G76" s="21"/>
      <c r="H76" s="21"/>
    </row>
    <row r="77" spans="1:8" ht="45" x14ac:dyDescent="0.2">
      <c r="A77" s="20">
        <v>1</v>
      </c>
      <c r="B77" s="20" t="s">
        <v>149</v>
      </c>
      <c r="C77" s="22" t="s">
        <v>150</v>
      </c>
      <c r="D77" s="22"/>
      <c r="E77" s="20" t="s">
        <v>151</v>
      </c>
      <c r="F77" s="20">
        <v>2</v>
      </c>
      <c r="G77" s="21">
        <v>7750</v>
      </c>
      <c r="H77" s="21">
        <f t="shared" si="0"/>
        <v>15500</v>
      </c>
    </row>
    <row r="78" spans="1:8" x14ac:dyDescent="0.2">
      <c r="A78" s="20" t="s">
        <v>16</v>
      </c>
      <c r="B78" s="20" t="s">
        <v>16</v>
      </c>
      <c r="C78" s="18" t="s">
        <v>152</v>
      </c>
      <c r="D78" s="18"/>
      <c r="E78" s="20" t="s">
        <v>16</v>
      </c>
      <c r="F78" s="20" t="s">
        <v>16</v>
      </c>
      <c r="G78" s="21"/>
      <c r="H78" s="21"/>
    </row>
    <row r="79" spans="1:8" ht="30" x14ac:dyDescent="0.2">
      <c r="A79" s="20">
        <v>1</v>
      </c>
      <c r="B79" s="20" t="s">
        <v>153</v>
      </c>
      <c r="C79" s="22" t="s">
        <v>154</v>
      </c>
      <c r="D79" s="22"/>
      <c r="E79" s="20" t="s">
        <v>20</v>
      </c>
      <c r="F79" s="20">
        <v>10</v>
      </c>
      <c r="G79" s="21">
        <v>1.5</v>
      </c>
      <c r="H79" s="21">
        <f t="shared" ref="H79:H84" si="1">G79*F79</f>
        <v>15</v>
      </c>
    </row>
    <row r="80" spans="1:8" ht="30" x14ac:dyDescent="0.2">
      <c r="A80" s="20">
        <v>2</v>
      </c>
      <c r="B80" s="20" t="s">
        <v>155</v>
      </c>
      <c r="C80" s="22" t="s">
        <v>156</v>
      </c>
      <c r="D80" s="22"/>
      <c r="E80" s="20" t="s">
        <v>20</v>
      </c>
      <c r="F80" s="20">
        <v>10</v>
      </c>
      <c r="G80" s="21">
        <v>2</v>
      </c>
      <c r="H80" s="21">
        <f t="shared" si="1"/>
        <v>20</v>
      </c>
    </row>
    <row r="81" spans="1:8" ht="28.5" x14ac:dyDescent="0.2">
      <c r="A81" s="20" t="s">
        <v>16</v>
      </c>
      <c r="B81" s="20" t="s">
        <v>16</v>
      </c>
      <c r="C81" s="18" t="s">
        <v>157</v>
      </c>
      <c r="D81" s="18"/>
      <c r="E81" s="20" t="s">
        <v>16</v>
      </c>
      <c r="F81" s="20" t="s">
        <v>16</v>
      </c>
      <c r="G81" s="21"/>
      <c r="H81" s="21"/>
    </row>
    <row r="82" spans="1:8" x14ac:dyDescent="0.2">
      <c r="A82" s="20">
        <v>1</v>
      </c>
      <c r="B82" s="20" t="s">
        <v>16</v>
      </c>
      <c r="C82" s="28" t="s">
        <v>161</v>
      </c>
      <c r="D82" s="22"/>
      <c r="E82" s="20" t="s">
        <v>87</v>
      </c>
      <c r="F82" s="20">
        <v>20</v>
      </c>
      <c r="G82" s="21">
        <v>10</v>
      </c>
      <c r="H82" s="21">
        <f t="shared" si="1"/>
        <v>200</v>
      </c>
    </row>
    <row r="83" spans="1:8" x14ac:dyDescent="0.2">
      <c r="A83" s="20" t="s">
        <v>16</v>
      </c>
      <c r="B83" s="20" t="s">
        <v>16</v>
      </c>
      <c r="C83" s="18" t="s">
        <v>158</v>
      </c>
      <c r="D83" s="18"/>
      <c r="E83" s="20" t="s">
        <v>16</v>
      </c>
      <c r="F83" s="20" t="s">
        <v>16</v>
      </c>
      <c r="G83" s="21"/>
      <c r="H83" s="21"/>
    </row>
    <row r="84" spans="1:8" ht="30" x14ac:dyDescent="0.2">
      <c r="A84" s="20">
        <v>1</v>
      </c>
      <c r="B84" s="20" t="s">
        <v>16</v>
      </c>
      <c r="C84" s="22" t="s">
        <v>159</v>
      </c>
      <c r="D84" s="22"/>
      <c r="E84" s="20" t="s">
        <v>85</v>
      </c>
      <c r="F84" s="20">
        <v>6</v>
      </c>
      <c r="G84" s="21">
        <v>160</v>
      </c>
      <c r="H84" s="21">
        <f t="shared" si="1"/>
        <v>960</v>
      </c>
    </row>
    <row r="85" spans="1:8" x14ac:dyDescent="0.25">
      <c r="A85" s="24"/>
      <c r="B85" s="24"/>
      <c r="C85" s="25"/>
      <c r="D85" s="25"/>
      <c r="E85" s="24"/>
      <c r="F85" s="24"/>
      <c r="G85" s="26" t="s">
        <v>160</v>
      </c>
      <c r="H85" s="27">
        <f>SUM(H13:H84)</f>
        <v>31166.2</v>
      </c>
    </row>
  </sheetData>
  <mergeCells count="2">
    <mergeCell ref="A1:H1"/>
    <mergeCell ref="A10:H10"/>
  </mergeCells>
  <phoneticPr fontId="11" type="noConversion"/>
  <pageMargins left="0.39370078740157499" right="0.196850393700787" top="0.511811023622047" bottom="0.511811023622047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报价单</vt:lpstr>
      <vt:lpstr>报价单!Print_Area</vt:lpstr>
      <vt:lpstr>报价单!Print_Titles</vt:lpstr>
    </vt:vector>
  </TitlesOfParts>
  <Company>Fleet Management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Ship Staff</dc:creator>
  <cp:lastModifiedBy>sara zhao</cp:lastModifiedBy>
  <cp:lastPrinted>2013-07-30T01:42:00Z</cp:lastPrinted>
  <dcterms:created xsi:type="dcterms:W3CDTF">2010-07-25T03:39:00Z</dcterms:created>
  <dcterms:modified xsi:type="dcterms:W3CDTF">2025-10-20T01:18:10Z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A256AC0E3738461B82838CCE29C47E8E_13</vt:lpwstr>
  </property>
  <property fmtid="{D5CDD505-2E9C-101B-9397-08002B2CF9AE}" pid="3" name="KSOProductBuildVer">
    <vt:lpwstr>2052-12.1.0.23125</vt:lpwstr>
  </property>
</Properties>
</file>