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<sst xmlns="http://schemas.openxmlformats.org/spreadsheetml/2006/main" count="88" uniqueCount="81">
  <si>
    <t>联想电脑</t>
  </si>
  <si>
    <t/>
  </si>
  <si>
    <t>物料询价单 Materials Inquiry</t>
  </si>
  <si>
    <t>询价单号 Quotation No. : 879420260119008</t>
  </si>
  <si>
    <t>2e68fd42c781470296000d6639e19cd5</t>
  </si>
  <si>
    <t>询价信息 Inquiry info</t>
  </si>
  <si>
    <t>客户公司
Client Company：</t>
  </si>
  <si>
    <t>赢海优选/yhyx</t>
  </si>
  <si>
    <t>客户单号
Order No.：</t>
  </si>
  <si>
    <t>879420260119008</t>
  </si>
  <si>
    <t>询价日期
Inquiry Date：</t>
  </si>
  <si>
    <t>询价有效期
Inquiry valid from：</t>
  </si>
  <si>
    <t>2026-01-19 00:00:00</t>
  </si>
  <si>
    <t>至
To：</t>
  </si>
  <si>
    <t>2026-01-31 23:59:59</t>
  </si>
  <si>
    <t>船名
M/V：</t>
  </si>
  <si>
    <t>培训船舶</t>
  </si>
  <si>
    <t>IMO：</t>
  </si>
  <si>
    <t>供货期
Delivery period：</t>
  </si>
  <si>
    <t>供货地点
Receipt Place：</t>
  </si>
  <si>
    <t>大连港</t>
  </si>
  <si>
    <t>需求日期
Required date：</t>
  </si>
  <si>
    <t>2026-01-19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</si>
  <si>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</si>
  <si>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</si>
  <si>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</si>
  <si>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</si>
  <si>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</si>
  <si>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</si>
  <si>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</si>
  <si>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</si>
  <si>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</si>
  <si>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</si>
  <si>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</si>
  <si>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</si>
  <si>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</si>
  <si>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</si>
  <si>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</si>
  <si>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</si>
  <si>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</si>
  <si>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</si>
  <si>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</si>
  <si>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</si>
  <si>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小明</t>
  </si>
  <si>
    <t>电话
Contact No.：</t>
  </si>
  <si>
    <t>14800000000</t>
  </si>
  <si>
    <t xml:space="preserve">邮箱
Email： </t>
  </si>
  <si>
    <t>liuguangye@yinghaikeji.com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</si>
  <si>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</si>
  <si>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</si>
  <si>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</si>
  <si>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</si>
  <si>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</si>
  <si>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</si>
  <si>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</si>
  <si>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</si>
  <si>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</si>
  <si>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</si>
  <si>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</si>
  <si>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</si>
  <si>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</si>
  <si>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</si>
  <si>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</si>
  <si>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</si>
  <si>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</si>
  <si>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</si>
  <si>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食品
Category：PROVISIONS</t>
  </si>
  <si>
    <t>分类名称 : 食品</t>
  </si>
  <si>
    <t>鲜豆芽
BEAN SPROUT FRESH</t>
  </si>
  <si>
    <t>BEAN SPROUT FRESH</t>
  </si>
  <si>
    <t>000105</t>
  </si>
  <si>
    <t>千克</t>
  </si>
  <si>
    <t>100.0</t>
  </si>
  <si>
    <t>2ae8d3c09dea450c9a35fc2e2cbfa582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</si>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</sst>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45.0" customHeight="true">
      <c r="B25" t="n" s="23">
        <v>1.0</v>
      </c>
      <c r="C25" t="s" s="25">
        <v>68</v>
      </c>
      <c r="D25" s="25" t="s">
        <v>69</v>
      </c>
      <c r="E25" t="s" s="25">
        <v>70</v>
      </c>
      <c r="F25" t="s" s="25">
        <v>1</v>
      </c>
      <c r="G25" s="25" t="s">
        <v>1</v>
      </c>
      <c r="H25" s="25"/>
      <c r="I25" s="23"/>
      <c r="J25" t="s" s="23">
        <v>71</v>
      </c>
      <c r="K25" s="23" t="s">
        <v>72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73</v>
      </c>
    </row>
    <row r="26" ht="5.0" customHeight="true"/>
    <row r="27" ht="75.0" customHeight="true">
      <c r="F27" t="s" s="34">
        <v>74</v>
      </c>
      <c r="G27" s="31">
        <f>ROUND(K25,2)*ROUND(N25,4)+ROUND(S15,4)</f>
      </c>
      <c r="I27" t="s" s="34">
        <v>75</v>
      </c>
      <c r="J27" s="33" t="s">
        <v>76</v>
      </c>
      <c r="L27" t="s" s="34">
        <v>77</v>
      </c>
      <c r="M27" s="33" t="s">
        <v>78</v>
      </c>
      <c r="N27" t="s" s="34">
        <v>79</v>
      </c>
      <c r="O27" s="34"/>
      <c r="P27" s="31">
        <f>IF(INDIRECT("M"&amp;ROW())="是",(ROUND(ROUND(K25,2)*ROUND(N25,4),5)*ROUND(INDIRECT("J"&amp;ROW()),2)/100)+(ROUND(S15,2)*ROUND(INDIRECT("J"&amp;ROW()),2)/100),(ROUND(ROUND(K25,2)*ROUND(N25,4),5)*ROUND(INDIRECT("J"&amp;ROW()),2))/100+ROUND(S15,2))</f>
      </c>
      <c r="Q27" s="31" t="s">
        <v>80</v>
      </c>
    </row>
    <row r="29" ht="45.0" customHeight="true">
      <c r="B29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Q27:S37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7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2026-01-19T11:20:24Z</dcterms:created>
  <dc:creator>Apache POI</dc:creator>
</cp:coreProperties>
</file>