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<sst xmlns="http://schemas.openxmlformats.org/spreadsheetml/2006/main" count="88" uniqueCount="81">
  <si>
    <t>Lolly</t>
  </si>
  <si>
    <t/>
  </si>
  <si>
    <t>物料询价单 Materials Inquiry</t>
  </si>
  <si>
    <t>询价单号 Quotation No. : 879420260119005</t>
  </si>
  <si>
    <t>3b5e3e0306c947f4ac26082dfddf28f8</t>
  </si>
  <si>
    <t>询价信息 Inquiry info</t>
  </si>
  <si>
    <t>客户公司
Client Company：</t>
  </si>
  <si>
    <t>赢海优选/yhyx</t>
  </si>
  <si>
    <t>客户单号
Order No.：</t>
  </si>
  <si>
    <t>879420260119005</t>
  </si>
  <si>
    <t>询价日期
Inquiry Date：</t>
  </si>
  <si>
    <t>询价有效期
Inquiry valid from：</t>
  </si>
  <si>
    <t>2026-01-19 00:00:00</t>
  </si>
  <si>
    <t>至
To：</t>
  </si>
  <si>
    <t>2026-01-22 23:59:59</t>
  </si>
  <si>
    <t>船名
M/V：</t>
  </si>
  <si>
    <t>培训船舶</t>
  </si>
  <si>
    <t>IMO：</t>
  </si>
  <si>
    <t>供货期
Delivery period：</t>
  </si>
  <si>
    <t>供货地点
Receipt Place：</t>
  </si>
  <si>
    <t>的</t>
  </si>
  <si>
    <t>需求日期
Required date：</t>
  </si>
  <si>
    <t>2026-01-19</t>
  </si>
  <si>
    <t>客户联系人
Client Contact：：</t>
  </si>
  <si>
    <t>客户联系电话
Client Contact No.：</t>
  </si>
  <si>
    <t>13478508772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</si>
  <si>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</si>
  <si>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</si>
  <si>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</si>
  <si>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</si>
  <si>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</si>
  <si>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</si>
  <si>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</si>
  <si>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</si>
  <si>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</si>
  <si>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</si>
  <si>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</si>
  <si>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</si>
  <si>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</si>
  <si>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</si>
  <si>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</si>
  <si>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</si>
  <si>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</si>
  <si>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LL</t>
  </si>
  <si>
    <t>电话
Contact No.：</t>
  </si>
  <si>
    <t>1884081212</t>
  </si>
  <si>
    <t xml:space="preserve">邮箱
Email： </t>
  </si>
  <si>
    <t>zl@yinghaikeji.com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</si>
  <si>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</si>
  <si>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</si>
  <si>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</si>
  <si>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</si>
  <si>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</si>
  <si>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</si>
  <si>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</si>
  <si>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</si>
  <si>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</si>
  <si>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</si>
  <si>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</si>
  <si>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</si>
  <si>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</si>
  <si>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</si>
  <si>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</si>
  <si>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</si>
  <si>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</si>
  <si>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</si>
  <si>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小卖店物品
Category：SLOP CHEST</t>
  </si>
  <si>
    <t>分类名称 : 小卖店物品</t>
  </si>
  <si>
    <t>凯旋啤酒330ml×24tin
BEER  330ML×24TIN</t>
  </si>
  <si>
    <t>BEER  330ML×24TIN</t>
  </si>
  <si>
    <t>100105</t>
  </si>
  <si>
    <t>瓶/听</t>
  </si>
  <si>
    <t>4.0</t>
  </si>
  <si>
    <t>c74068c7c4d245c49c51044fb08ce286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</si>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</sst>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 t="s">
        <v>25</v>
      </c>
      <c r="H8" s="16"/>
      <c r="I8" s="16"/>
      <c r="J8" s="17" t="s">
        <v>26</v>
      </c>
      <c r="K8" s="16" t="s">
        <v>27</v>
      </c>
      <c r="L8" s="16"/>
      <c r="M8" s="16"/>
      <c r="N8" s="17" t="s">
        <v>28</v>
      </c>
      <c r="O8" s="16"/>
      <c r="P8" s="17"/>
      <c r="Q8" s="17"/>
      <c r="R8" s="17"/>
      <c r="S8" s="17"/>
    </row>
    <row r="9" ht="27.5" customHeight="true">
      <c r="B9" s="17" t="s">
        <v>29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43</v>
      </c>
      <c r="E17" s="7" t="s">
        <v>44</v>
      </c>
      <c r="F17" s="10" t="s">
        <v>45</v>
      </c>
      <c r="I17" s="7" t="s">
        <v>46</v>
      </c>
      <c r="J17" s="10" t="s">
        <v>47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2" t="s">
        <v>54</v>
      </c>
      <c r="H22" s="22"/>
      <c r="I22" s="22"/>
      <c r="J22" s="22" t="s">
        <v>55</v>
      </c>
      <c r="K22" s="22" t="s">
        <v>56</v>
      </c>
      <c r="L22" s="22" t="s">
        <v>57</v>
      </c>
      <c r="M22" s="22" t="s">
        <v>58</v>
      </c>
      <c r="N22" s="22" t="s">
        <v>59</v>
      </c>
      <c r="O22" s="22" t="s">
        <v>60</v>
      </c>
      <c r="P22" s="22" t="s">
        <v>61</v>
      </c>
      <c r="Q22" s="22" t="s">
        <v>62</v>
      </c>
      <c r="R22" s="22" t="s">
        <v>63</v>
      </c>
      <c r="S22" s="22" t="s">
        <v>64</v>
      </c>
      <c r="T22" t="s">
        <v>65</v>
      </c>
    </row>
    <row r="23" ht="40.0" customHeight="true">
      <c r="B23" t="s" s="28">
        <v>66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67</v>
      </c>
    </row>
    <row r="25" ht="60.0" customHeight="true">
      <c r="B25" t="n" s="23">
        <v>1.0</v>
      </c>
      <c r="C25" t="s" s="25">
        <v>68</v>
      </c>
      <c r="D25" s="25" t="s">
        <v>69</v>
      </c>
      <c r="E25" t="s" s="25">
        <v>70</v>
      </c>
      <c r="F25" t="s" s="25">
        <v>1</v>
      </c>
      <c r="G25" s="25" t="s">
        <v>1</v>
      </c>
      <c r="H25" s="25"/>
      <c r="I25" s="23"/>
      <c r="J25" t="s" s="23">
        <v>71</v>
      </c>
      <c r="K25" s="23" t="s">
        <v>72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73</v>
      </c>
    </row>
    <row r="26" ht="5.0" customHeight="true"/>
    <row r="27" ht="75.0" customHeight="true">
      <c r="F27" t="s" s="34">
        <v>74</v>
      </c>
      <c r="G27" s="31">
        <f>ROUND(K25,2)*ROUND(N25,4)+ROUND(S15,4)</f>
      </c>
      <c r="I27" t="s" s="34">
        <v>75</v>
      </c>
      <c r="J27" s="33" t="s">
        <v>76</v>
      </c>
      <c r="L27" t="s" s="34">
        <v>77</v>
      </c>
      <c r="M27" s="33" t="s">
        <v>78</v>
      </c>
      <c r="N27" t="s" s="34">
        <v>79</v>
      </c>
      <c r="O27" s="34"/>
      <c r="P27" s="31">
        <f>IF(INDIRECT("M"&amp;ROW())="是",(ROUND(ROUND(K25,2)*ROUND(N25,4),5)*ROUND(INDIRECT("J"&amp;ROW()),2)/100)+(ROUND(S15,2)*ROUND(INDIRECT("J"&amp;ROW()),2)/100),(ROUND(ROUND(K25,2)*ROUND(N25,4),5)*ROUND(INDIRECT("J"&amp;ROW()),2))/100+ROUND(S15,2))</f>
      </c>
      <c r="Q27" s="31" t="s">
        <v>80</v>
      </c>
    </row>
    <row r="29" ht="45.0" customHeight="true">
      <c r="B29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Q27:S37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27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2026-01-19T07:22:18Z</dcterms:created>
  <dc:creator>Apache POI</dc:creator>
</cp:coreProperties>
</file>