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物料询价单 Materials Inquiry" r:id="rId3" sheetId="1"/>
  </sheets>
</workbook>
</file>

<file path=xl/sharedStrings.xml><?xml version="1.0" encoding="utf-8"?>
<sst xmlns="http://schemas.openxmlformats.org/spreadsheetml/2006/main" count="88" uniqueCount="83">
  <si>
    <t>miffy</t>
  </si>
  <si>
    <t/>
  </si>
  <si>
    <t>物料询价单 Materials Inquiry</t>
  </si>
  <si>
    <t>询价单号 Quotation No. : 879420260119002</t>
  </si>
  <si>
    <t>a4d3d2e31ad349cdad88d2bc530fc981</t>
  </si>
  <si>
    <t>询价信息 Inquiry info</t>
  </si>
  <si>
    <t>客户公司
Client Company：</t>
  </si>
  <si>
    <t>赢海优选/yhyx</t>
  </si>
  <si>
    <t>客户单号
Order No.：</t>
  </si>
  <si>
    <t>879420260119002</t>
  </si>
  <si>
    <t>询价日期
Inquiry Date：</t>
  </si>
  <si>
    <t>询价有效期
Inquiry valid from：</t>
  </si>
  <si>
    <t>2026-01-19 00:00:00</t>
  </si>
  <si>
    <t>至
To：</t>
  </si>
  <si>
    <t>2026-01-20 23:59:59</t>
  </si>
  <si>
    <t>船名
M/V：</t>
  </si>
  <si>
    <t>培训船舶</t>
  </si>
  <si>
    <t>IMO：</t>
  </si>
  <si>
    <t>供货期
Delivery period：</t>
  </si>
  <si>
    <t>供货地点
Receipt Place：</t>
  </si>
  <si>
    <t>的</t>
  </si>
  <si>
    <t>需求日期
Required date：</t>
  </si>
  <si>
    <t>2026-01-19</t>
  </si>
  <si>
    <t>客户联系人
Client Contact：：</t>
  </si>
  <si>
    <t>客户联系电话
Client Contact No.：</t>
  </si>
  <si>
    <t>13478508772</t>
  </si>
  <si>
    <t xml:space="preserve">邮箱
Client Email : </t>
  </si>
  <si>
    <t>st@yinghaikeji.com</t>
  </si>
  <si>
    <t>传真
Fax：</t>
  </si>
  <si>
    <t>客户备注
Client  Remark：</t>
  </si>
  <si>
    <t>报价信息(Quotation info)</t>
  </si>
  <si>
    <t>请填写绿色区域(Please fill in the green area)</t>
  </si>
  <si>
    <r>
      <rPr>
        <color indexed="10"/>
        <sz val="10.0"/>
        <rFont val="宋体"/>
      </rPr>
      <t>*</t>
    </r>
    <r>
      <t xml:space="preserve">币种
Currency  : </t>
    </r>
  </si>
  <si>
    <t xml:space="preserve">发票类型
Invoice Type :  </t>
  </si>
  <si>
    <r>
      <rPr>
        <color indexed="10"/>
        <sz val="10.0"/>
        <rFont val="宋体"/>
      </rPr>
      <t>*</t>
    </r>
    <r>
      <t xml:space="preserve">税率
Tax Rate： </t>
    </r>
  </si>
  <si>
    <r>
      <rPr>
        <color indexed="10"/>
        <sz val="10.0"/>
        <rFont val="宋体"/>
      </rPr>
      <t>*</t>
    </r>
    <r>
      <t xml:space="preserve">付款方式
Payment Type： </t>
    </r>
  </si>
  <si>
    <t>报价有效期
Quote Validity：</t>
  </si>
  <si>
    <t>备货期
Supply Period：</t>
  </si>
  <si>
    <r>
      <rPr>
        <color indexed="10"/>
        <sz val="10.0"/>
        <rFont val="宋体"/>
      </rPr>
      <t>*</t>
    </r>
    <r>
      <t>供货地点
Receipt Place :</t>
    </r>
  </si>
  <si>
    <t xml:space="preserve">交货方式
Delivery Mode : </t>
  </si>
  <si>
    <t xml:space="preserve">报价日期
Quotation： </t>
  </si>
  <si>
    <t>运费及其他
Freight and other fees :</t>
  </si>
  <si>
    <t>报价人
Bidder :</t>
  </si>
  <si>
    <t>Francis</t>
  </si>
  <si>
    <t>电话
Contact No.：</t>
  </si>
  <si>
    <t>13812341234</t>
  </si>
  <si>
    <t xml:space="preserve">邮箱
Email： </t>
  </si>
  <si>
    <t>liuguangye@yinghaikeji.com</t>
  </si>
  <si>
    <t>供货商留言： 
Remarks of Supplier</t>
  </si>
  <si>
    <t>序号
No.</t>
  </si>
  <si>
    <t>物料名称
Matertel Name</t>
  </si>
  <si>
    <t>物料名称英文
Matertel Name EN</t>
  </si>
  <si>
    <t>物料编码
Matertel Code</t>
  </si>
  <si>
    <t>规格型号
Specification</t>
  </si>
  <si>
    <t>说明
Description</t>
  </si>
  <si>
    <t>单位
Unit</t>
  </si>
  <si>
    <t>数量
QTY</t>
  </si>
  <si>
    <t>询价品牌
Brand</t>
  </si>
  <si>
    <t>报价品牌
Brand</t>
  </si>
  <si>
    <t>报价
Offer</t>
  </si>
  <si>
    <t>折后报价
Discount Offer</t>
  </si>
  <si>
    <t>小计
Sub Total</t>
  </si>
  <si>
    <t>明细税率
Tax Rate</t>
  </si>
  <si>
    <t>船东备注
Client Remark</t>
  </si>
  <si>
    <t>备注
Remark</t>
  </si>
  <si>
    <t>备件ID</t>
  </si>
  <si>
    <t>分类名称 : 餐具和厨房用具
Category：Tableware &amp; Galley Utensils</t>
  </si>
  <si>
    <t>分类名称 : 餐具和厨房用具</t>
  </si>
  <si>
    <t>保温瓶
Thermos Bottles</t>
  </si>
  <si>
    <t>Thermos Bottles</t>
  </si>
  <si>
    <t>171232</t>
  </si>
  <si>
    <t>容量：1.9升</t>
  </si>
  <si>
    <t>保温壶，带有旋塞，用于打开和关闭壶嘴和防止溢出。</t>
  </si>
  <si>
    <t>张</t>
  </si>
  <si>
    <t>5.0</t>
  </si>
  <si>
    <t>da12974edfce41b1a998e41901dbb05b</t>
  </si>
  <si>
    <t>报价总金额
Total Amount:</t>
  </si>
  <si>
    <t>折扣(%)
Discount:</t>
  </si>
  <si>
    <t>100</t>
  </si>
  <si>
    <t>运费是否参与折扣
Is freight included in discount：</t>
  </si>
  <si>
    <t>否</t>
  </si>
  <si>
    <t>折后总金额: 
The total amount after discount</t>
  </si>
  <si>
    <t>小贴士（Tips）：
①报价总金额=明细小计之和+运费
②折后总金额=（明细小计之和+运费）*折扣 注：运费参与折扣
③折后总金额=明细小计之和*折扣 +运费 注：运费不参与折扣
① Total amount quoted = sum of detailed subtotals + freight
② The total amount after discount = (sum of the subtotals + freight) * discount Note: freight participation discount
③ The total amount after discount = sum of the subtotals * discount + freight Note: freight does not participate in the discount</t>
  </si>
</sst>
</file>

<file path=xl/styles.xml><?xml version="1.0" encoding="utf-8"?>
<styleSheet xmlns="http://schemas.openxmlformats.org/spreadsheetml/2006/main">
  <numFmts count="1">
    <numFmt numFmtId="164" formatCode="0.0000"/>
  </numFmts>
  <fonts count="11">
    <font>
      <sz val="11.0"/>
      <color indexed="8"/>
      <name val="Calibri"/>
      <family val="2"/>
      <scheme val="minor"/>
    </font>
    <font>
      <name val="宋体"/>
      <sz val="12.0"/>
    </font>
    <font>
      <name val="宋体"/>
      <sz val="10.0"/>
    </font>
    <font>
      <name val="宋体"/>
      <sz val="10.0"/>
      <color indexed="10"/>
    </font>
    <font>
      <name val="宋体"/>
      <sz val="10.0"/>
      <color indexed="9"/>
    </font>
    <font>
      <name val="宋体"/>
      <sz val="10.0"/>
      <b val="true"/>
    </font>
    <font>
      <name val="宋体"/>
      <sz val="12.0"/>
      <b val="true"/>
    </font>
    <font>
      <name val="宋体"/>
      <sz val="10.0"/>
      <color indexed="10"/>
    </font>
    <font>
      <name val="宋体"/>
      <sz val="12.0"/>
      <b val="true"/>
    </font>
    <font>
      <name val="宋体"/>
      <sz val="16.0"/>
      <b val="true"/>
    </font>
    <font>
      <name val="Calibri"/>
      <sz val="14.0"/>
      <b val="true"/>
    </font>
  </fonts>
  <fills count="10">
    <fill>
      <patternFill patternType="none"/>
    </fill>
    <fill>
      <patternFill patternType="darkGray"/>
    </fill>
    <fill>
      <patternFill patternType="none">
        <fgColor rgb="EAF1DD"/>
      </patternFill>
    </fill>
    <fill>
      <patternFill patternType="solid">
        <fgColor rgb="EAF1DD"/>
      </patternFill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rgb="DBEEF3"/>
      </patternFill>
    </fill>
    <fill>
      <patternFill patternType="solid">
        <fgColor rgb="DBEEF3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10">
    <border>
      <left/>
      <right/>
      <top/>
      <bottom/>
      <diagonal/>
    </border>
    <border>
      <top style="dashed"/>
    </border>
    <border>
      <bottom style="thin"/>
    </border>
    <border>
      <left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</border>
  </borders>
  <cellStyleXfs count="1">
    <xf numFmtId="0" fontId="0" fillId="0" borderId="0"/>
  </cellStyleXfs>
  <cellXfs count="37">
    <xf numFmtId="0" fontId="0" fillId="0" borderId="0" xfId="0"/>
    <xf numFmtId="0" fontId="5" fillId="0" borderId="0" xfId="0" applyFont="true">
      <alignment horizontal="left" vertical="center" wrapText="false"/>
    </xf>
    <xf numFmtId="0" fontId="6" fillId="0" borderId="0" xfId="0" applyFont="true">
      <alignment horizontal="left" vertical="center" wrapText="false"/>
    </xf>
    <xf numFmtId="0" fontId="5" fillId="3" borderId="0" xfId="0" applyFont="true" applyFill="true">
      <alignment horizontal="left" vertical="center" wrapText="false"/>
    </xf>
    <xf numFmtId="0" fontId="2" fillId="0" borderId="1" xfId="0" applyFont="true" applyBorder="true">
      <alignment horizontal="left" vertical="center" wrapText="true"/>
    </xf>
    <xf numFmtId="0" fontId="2" fillId="0" borderId="0" xfId="0" applyFont="true">
      <alignment horizontal="left" vertical="center" wrapText="true"/>
    </xf>
    <xf numFmtId="0" fontId="2" fillId="0" borderId="0" xfId="0" applyFont="true">
      <alignment horizontal="right" vertical="center" wrapText="true"/>
    </xf>
    <xf numFmtId="0" fontId="2" fillId="0" borderId="0" xfId="0" applyFont="true">
      <alignment horizontal="right" vertical="center" wrapText="true"/>
    </xf>
    <xf numFmtId="0" fontId="2" fillId="3" borderId="5" xfId="0" applyBorder="true" applyFont="true" applyFill="true">
      <alignment horizontal="left" vertical="center" wrapText="true"/>
      <protection locked="false"/>
    </xf>
    <xf numFmtId="2" fontId="2" fillId="3" borderId="5" xfId="0" applyBorder="true" applyFont="true" applyNumberFormat="true" applyFill="true">
      <alignment horizontal="left" vertical="center" wrapText="true"/>
      <protection locked="false"/>
    </xf>
    <xf numFmtId="0" fontId="2" fillId="0" borderId="0" xfId="0" applyFont="true">
      <alignment horizontal="left" vertical="center" wrapText="true"/>
      <protection locked="true"/>
    </xf>
    <xf numFmtId="0" fontId="5" fillId="5" borderId="0" xfId="0" applyFont="true" applyFill="true">
      <alignment horizontal="left" vertical="center" wrapText="true"/>
    </xf>
    <xf numFmtId="0" fontId="6" fillId="5" borderId="0" xfId="0" applyFont="true" applyFill="true">
      <alignment horizontal="left" vertical="center" wrapText="true"/>
    </xf>
    <xf numFmtId="0" fontId="2" fillId="5" borderId="1" xfId="0" applyFont="true" applyBorder="true" applyFill="true">
      <alignment horizontal="left" vertical="center" wrapText="true"/>
    </xf>
    <xf numFmtId="0" fontId="2" fillId="0" borderId="1" xfId="0" applyFont="true" applyBorder="true">
      <alignment horizontal="right" vertical="center" wrapText="true"/>
    </xf>
    <xf numFmtId="0" fontId="2" fillId="5" borderId="1" xfId="0" applyFont="true" applyBorder="true" applyFill="true">
      <alignment horizontal="right" vertical="center" wrapText="true"/>
    </xf>
    <xf numFmtId="0" fontId="2" fillId="5" borderId="0" xfId="0" applyFont="true" applyFill="true">
      <alignment horizontal="left" vertical="center" wrapText="true"/>
    </xf>
    <xf numFmtId="0" fontId="2" fillId="5" borderId="0" xfId="0" applyFont="true" applyFill="true">
      <alignment horizontal="right" vertical="center" wrapText="true"/>
    </xf>
    <xf numFmtId="2" fontId="1" fillId="3" borderId="5" xfId="0" applyBorder="true" applyNumberFormat="true" applyFont="true" applyFill="true">
      <alignment horizontal="center" vertical="center" wrapText="true"/>
      <protection locked="false"/>
    </xf>
    <xf numFmtId="0" fontId="1" fillId="3" borderId="5" xfId="0" applyBorder="true" applyFont="true" applyFill="true">
      <alignment horizontal="left" vertical="center" wrapText="true"/>
      <protection locked="false"/>
    </xf>
    <xf numFmtId="2" fontId="1" fillId="3" borderId="5" xfId="0" applyBorder="true" applyFont="true" applyFill="true" applyNumberFormat="true">
      <alignment horizontal="left" vertical="center" wrapText="true"/>
      <protection locked="false"/>
    </xf>
    <xf numFmtId="164" fontId="1" fillId="3" borderId="5" xfId="0" applyBorder="true" applyFont="true" applyFill="true" applyNumberFormat="true">
      <alignment horizontal="left" vertical="center" wrapText="true"/>
      <protection locked="false"/>
    </xf>
    <xf numFmtId="0" fontId="1" fillId="7" borderId="5" xfId="0" applyBorder="true" applyFont="true" applyFill="true">
      <alignment horizontal="center" vertical="center" wrapText="true"/>
    </xf>
    <xf numFmtId="0" fontId="1" fillId="0" borderId="5" xfId="0" applyBorder="true" applyFont="true">
      <alignment horizontal="center" vertical="center" wrapText="true"/>
    </xf>
    <xf numFmtId="2" fontId="1" fillId="0" borderId="5" xfId="0" applyBorder="true" applyNumberFormat="true" applyFont="true">
      <alignment horizontal="center" vertical="center" wrapText="true"/>
    </xf>
    <xf numFmtId="0" fontId="1" fillId="0" borderId="5" xfId="0" applyBorder="true" applyFont="true">
      <alignment wrapText="true" horizontal="left" vertical="center"/>
    </xf>
    <xf numFmtId="0" fontId="1" fillId="0" borderId="9" xfId="0" applyBorder="true" applyFont="true">
      <alignment horizontal="left" vertical="center" wrapText="true"/>
    </xf>
    <xf numFmtId="0" fontId="1" fillId="0" borderId="6" xfId="0" applyBorder="true" applyFont="true">
      <alignment horizontal="left" vertical="center" wrapText="true"/>
    </xf>
    <xf numFmtId="0" fontId="1" fillId="5" borderId="9" xfId="0" applyBorder="true" applyFont="true" applyFill="true">
      <alignment horizontal="left" vertical="center" wrapText="true"/>
    </xf>
    <xf numFmtId="0" fontId="1" fillId="5" borderId="6" xfId="0" applyBorder="true" applyFont="true" applyFill="true">
      <alignment horizontal="left" vertical="center" wrapText="true"/>
    </xf>
    <xf numFmtId="2" fontId="1" fillId="0" borderId="5" xfId="0" applyBorder="true" applyNumberFormat="true" applyFont="true">
      <alignment horizontal="center" vertical="center" wrapText="true"/>
    </xf>
    <xf numFmtId="2" fontId="8" fillId="9" borderId="0" xfId="0" applyFill="true" applyNumberFormat="true" applyFont="true">
      <alignment horizontal="left" vertical="center" wrapText="true"/>
    </xf>
    <xf numFmtId="10" fontId="8" fillId="9" borderId="0" xfId="0" applyFill="true" applyNumberFormat="true" applyFont="true">
      <alignment horizontal="left" vertical="center" wrapText="true"/>
    </xf>
    <xf numFmtId="2" fontId="8" fillId="3" borderId="5" xfId="0" applyFill="true" applyNumberFormat="true" applyFont="true" applyBorder="true">
      <alignment horizontal="left" vertical="center" wrapText="true"/>
      <protection locked="false"/>
    </xf>
    <xf numFmtId="0" fontId="8" fillId="0" borderId="0" xfId="0" applyFont="true">
      <alignment horizontal="right" vertical="center" wrapText="true"/>
    </xf>
    <xf numFmtId="0" fontId="9" fillId="0" borderId="0" xfId="0" applyFont="true">
      <alignment horizontal="center" vertical="center" wrapText="true"/>
    </xf>
    <xf numFmtId="0" fontId="10" fillId="0" borderId="0" xfId="0" applyFont="true">
      <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sheetPr>
    <pageSetUpPr autoPageBreaks="false"/>
  </sheetPr>
  <dimension ref="A1"/>
  <sheetViews>
    <sheetView workbookViewId="0" tabSelected="true" showGridLines="false" zoomScale="85"/>
  </sheetViews>
  <sheetFormatPr defaultRowHeight="15.0"/>
  <cols>
    <col min="1" max="1" width="2.0" customWidth="true"/>
    <col min="2" max="2" width="15.0" customWidth="true"/>
    <col min="3" max="3" width="20.0" customWidth="true"/>
    <col min="4" max="4" width="0.0" customWidth="true"/>
    <col min="5" max="5" width="25.0" customWidth="true"/>
    <col min="6" max="6" width="25.0" customWidth="true"/>
    <col min="7" max="7" width="13.0" customWidth="true"/>
    <col min="8" max="8" width="0.0" customWidth="true"/>
    <col min="9" max="9" width="22.0" customWidth="true"/>
    <col min="10" max="10" width="15.0" customWidth="true"/>
    <col min="11" max="11" width="7.0" customWidth="true"/>
    <col min="12" max="12" width="20.0" customWidth="true"/>
    <col min="13" max="13" width="15.0" customWidth="true"/>
    <col min="14" max="14" width="18.0" customWidth="true"/>
    <col min="15" max="15" width="0.0" customWidth="true"/>
    <col min="16" max="16" width="20.0" customWidth="true"/>
    <col min="17" max="17" width="15.0" customWidth="true"/>
    <col min="18" max="18" width="25.0" customWidth="true"/>
    <col min="19" max="19" width="25.0" customWidth="true"/>
    <col min="20" max="20" width="0.0" customWidth="true"/>
  </cols>
  <sheetData>
    <row r="1" ht="5.0" customHeight="true">
      <c r="B1"/>
    </row>
    <row r="2" ht="25.0" customHeight="true">
      <c r="B2" t="s" s="35">
        <v>0</v>
      </c>
    </row>
    <row r="3" ht="25.0" customHeight="true">
      <c r="B3" t="s" s="36">
        <v>2</v>
      </c>
    </row>
    <row r="4" ht="15.0" customHeight="true">
      <c r="B4" s="1" t="s">
        <v>3</v>
      </c>
      <c r="T4" s="1" t="s">
        <v>4</v>
      </c>
    </row>
    <row r="5" ht="25.0" customHeight="true">
      <c r="B5" s="12" t="s">
        <v>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"/>
    </row>
    <row r="6" ht="27.5" customHeight="true">
      <c r="B6" s="15" t="s">
        <v>6</v>
      </c>
      <c r="C6" s="13" t="s">
        <v>7</v>
      </c>
      <c r="D6" s="13"/>
      <c r="E6" s="13"/>
      <c r="F6" s="15" t="s">
        <v>8</v>
      </c>
      <c r="G6" s="13" t="s">
        <v>9</v>
      </c>
      <c r="H6" s="13"/>
      <c r="I6" s="13"/>
      <c r="J6" s="15" t="s">
        <v>10</v>
      </c>
      <c r="K6" s="13" t="s">
        <v>1</v>
      </c>
      <c r="L6" s="13"/>
      <c r="M6" s="13"/>
      <c r="N6" s="15" t="s">
        <v>11</v>
      </c>
      <c r="O6" s="13"/>
      <c r="P6" s="13" t="s">
        <v>12</v>
      </c>
      <c r="Q6" s="15" t="s">
        <v>13</v>
      </c>
      <c r="R6" s="13" t="s">
        <v>14</v>
      </c>
      <c r="S6" s="13"/>
    </row>
    <row r="7" ht="27.5" customHeight="true">
      <c r="B7" s="17" t="s">
        <v>15</v>
      </c>
      <c r="C7" s="16" t="s">
        <v>16</v>
      </c>
      <c r="D7" s="16"/>
      <c r="E7" s="16"/>
      <c r="F7" s="17" t="s">
        <v>17</v>
      </c>
      <c r="G7" s="16"/>
      <c r="H7" s="16"/>
      <c r="I7" s="16"/>
      <c r="J7" s="17" t="s">
        <v>18</v>
      </c>
      <c r="K7" s="16" t="s">
        <v>1</v>
      </c>
      <c r="L7" s="16"/>
      <c r="M7" s="16"/>
      <c r="N7" s="17" t="s">
        <v>19</v>
      </c>
      <c r="O7" s="16"/>
      <c r="P7" s="16" t="s">
        <v>20</v>
      </c>
      <c r="Q7" s="17" t="s">
        <v>21</v>
      </c>
      <c r="R7" s="16" t="s">
        <v>22</v>
      </c>
      <c r="S7" s="17"/>
    </row>
    <row r="8" ht="27.5" customHeight="true">
      <c r="B8" s="17" t="s">
        <v>23</v>
      </c>
      <c r="C8" s="16"/>
      <c r="D8" s="16"/>
      <c r="E8" s="16"/>
      <c r="F8" s="17" t="s">
        <v>24</v>
      </c>
      <c r="G8" s="16" t="s">
        <v>25</v>
      </c>
      <c r="H8" s="16"/>
      <c r="I8" s="16"/>
      <c r="J8" s="17" t="s">
        <v>26</v>
      </c>
      <c r="K8" s="16" t="s">
        <v>27</v>
      </c>
      <c r="L8" s="16"/>
      <c r="M8" s="16"/>
      <c r="N8" s="17" t="s">
        <v>28</v>
      </c>
      <c r="O8" s="16"/>
      <c r="P8" s="17"/>
      <c r="Q8" s="17"/>
      <c r="R8" s="17"/>
      <c r="S8" s="17"/>
    </row>
    <row r="9" ht="27.5" customHeight="true">
      <c r="B9" s="17" t="s">
        <v>29</v>
      </c>
      <c r="C9" s="16" t="s">
        <v>1</v>
      </c>
      <c r="D9" s="16"/>
      <c r="E9" s="16"/>
      <c r="F9" s="16"/>
      <c r="G9" s="16"/>
      <c r="H9" s="16"/>
      <c r="I9" s="16"/>
      <c r="J9" s="16"/>
      <c r="K9" s="17"/>
      <c r="L9" s="16"/>
      <c r="M9" s="16"/>
      <c r="N9" s="17"/>
      <c r="O9" s="16"/>
      <c r="P9" s="16"/>
      <c r="Q9" s="16"/>
      <c r="R9" s="16"/>
      <c r="S9" s="16"/>
    </row>
    <row r="10" ht="15.0" customHeight="true"/>
    <row r="11" ht="35.0" customHeight="true">
      <c r="B11" s="2" t="s">
        <v>30</v>
      </c>
      <c r="E11" s="3" t="s">
        <v>31</v>
      </c>
      <c r="F11" s="3"/>
    </row>
    <row r="12" ht="5.0" customHeight="true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ht="27.5" customHeight="true">
      <c r="B13" s="7" t="s">
        <v>32</v>
      </c>
      <c r="C13" s="8"/>
      <c r="E13" t="s" s="7">
        <v>33</v>
      </c>
      <c r="F13" s="8"/>
      <c r="I13" s="7" t="s">
        <v>34</v>
      </c>
      <c r="J13" s="9"/>
      <c r="K13" s="9"/>
      <c r="M13" s="7" t="s">
        <v>35</v>
      </c>
      <c r="N13" s="8"/>
      <c r="R13" s="7" t="s">
        <v>36</v>
      </c>
      <c r="S13" s="8"/>
    </row>
    <row r="14" ht="5.0" customHeight="true"/>
    <row r="15" ht="27.5" customHeight="true">
      <c r="B15" s="7" t="s">
        <v>37</v>
      </c>
      <c r="C15" s="8"/>
      <c r="E15" s="7" t="s">
        <v>38</v>
      </c>
      <c r="F15" s="8"/>
      <c r="I15" s="7" t="s">
        <v>39</v>
      </c>
      <c r="J15" s="8"/>
      <c r="K15" s="8"/>
      <c r="M15" s="7" t="s">
        <v>40</v>
      </c>
      <c r="N15" s="8"/>
      <c r="R15" s="7" t="s">
        <v>41</v>
      </c>
      <c r="S15" s="9"/>
    </row>
    <row r="16" ht="5.0" customHeight="true"/>
    <row r="17" ht="27.5" customHeight="true">
      <c r="B17" s="7" t="s">
        <v>42</v>
      </c>
      <c r="C17" s="10" t="s">
        <v>43</v>
      </c>
      <c r="E17" s="7" t="s">
        <v>44</v>
      </c>
      <c r="F17" s="10" t="s">
        <v>45</v>
      </c>
      <c r="I17" s="7" t="s">
        <v>46</v>
      </c>
      <c r="J17" s="10" t="s">
        <v>47</v>
      </c>
      <c r="K17" s="10"/>
    </row>
    <row r="18" ht="5.0" customHeight="true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ht="50.0" customHeight="true">
      <c r="B19" s="7" t="s">
        <v>48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ht="5.0" customHeight="true"/>
    <row r="21" ht="5.0" customHeight="true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ht="35.0" customHeight="true">
      <c r="B22" s="22" t="s">
        <v>49</v>
      </c>
      <c r="C22" s="22" t="s">
        <v>50</v>
      </c>
      <c r="D22" s="22" t="s">
        <v>51</v>
      </c>
      <c r="E22" s="22" t="s">
        <v>52</v>
      </c>
      <c r="F22" s="22" t="s">
        <v>53</v>
      </c>
      <c r="G22" s="22" t="s">
        <v>54</v>
      </c>
      <c r="H22" s="22"/>
      <c r="I22" s="22"/>
      <c r="J22" s="22" t="s">
        <v>55</v>
      </c>
      <c r="K22" s="22" t="s">
        <v>56</v>
      </c>
      <c r="L22" s="22" t="s">
        <v>57</v>
      </c>
      <c r="M22" s="22" t="s">
        <v>58</v>
      </c>
      <c r="N22" s="22" t="s">
        <v>59</v>
      </c>
      <c r="O22" s="22" t="s">
        <v>60</v>
      </c>
      <c r="P22" s="22" t="s">
        <v>61</v>
      </c>
      <c r="Q22" s="22" t="s">
        <v>62</v>
      </c>
      <c r="R22" s="22" t="s">
        <v>63</v>
      </c>
      <c r="S22" s="22" t="s">
        <v>64</v>
      </c>
      <c r="T22" t="s">
        <v>65</v>
      </c>
    </row>
    <row r="23" ht="40.0" customHeight="true">
      <c r="B23" t="s" s="28">
        <v>66</v>
      </c>
      <c r="C23" s="28"/>
      <c r="D23" s="28"/>
      <c r="E23" s="28"/>
      <c r="F23" s="28"/>
      <c r="G23" s="28"/>
      <c r="H23" s="28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</row>
    <row r="24" ht="0.0" customHeight="true">
      <c r="B24" t="s">
        <v>67</v>
      </c>
    </row>
    <row r="25" ht="45.0" customHeight="true">
      <c r="B25" t="n" s="23">
        <v>1.0</v>
      </c>
      <c r="C25" t="s" s="25">
        <v>68</v>
      </c>
      <c r="D25" s="25" t="s">
        <v>69</v>
      </c>
      <c r="E25" t="s" s="25">
        <v>70</v>
      </c>
      <c r="F25" t="s" s="25">
        <v>71</v>
      </c>
      <c r="G25" s="25" t="s">
        <v>72</v>
      </c>
      <c r="H25" s="25"/>
      <c r="I25" s="23"/>
      <c r="J25" t="s" s="23">
        <v>73</v>
      </c>
      <c r="K25" s="23" t="s">
        <v>74</v>
      </c>
      <c r="L25" s="23"/>
      <c r="M25" s="19"/>
      <c r="N25" s="21"/>
      <c r="O25" s="23" t="n">
        <v>0.0</v>
      </c>
      <c r="P25" s="24">
        <f>IF(INDIRECT("N"&amp;ROW())="","",INDIRECT("K"&amp;ROW())*INDIRECT("N"&amp;ROW()))</f>
      </c>
      <c r="Q25" s="20" t="n">
        <f>J13</f>
      </c>
      <c r="R25" t="s" s="24">
        <v>1</v>
      </c>
      <c r="S25" s="19" t="s">
        <v>1</v>
      </c>
      <c r="T25" t="s">
        <v>75</v>
      </c>
    </row>
    <row r="26" ht="5.0" customHeight="true"/>
    <row r="27" ht="75.0" customHeight="true">
      <c r="F27" t="s" s="34">
        <v>76</v>
      </c>
      <c r="G27" s="31">
        <f>ROUND(K25,2)*ROUND(N25,4)+ROUND(S15,4)</f>
      </c>
      <c r="I27" t="s" s="34">
        <v>77</v>
      </c>
      <c r="J27" s="33" t="s">
        <v>78</v>
      </c>
      <c r="L27" t="s" s="34">
        <v>79</v>
      </c>
      <c r="M27" s="33" t="s">
        <v>80</v>
      </c>
      <c r="N27" t="s" s="34">
        <v>81</v>
      </c>
      <c r="O27" s="34"/>
      <c r="P27" s="31">
        <f>IF(INDIRECT("M"&amp;ROW())="是",(ROUND(ROUND(K25,2)*ROUND(N25,4),5)*ROUND(INDIRECT("J"&amp;ROW()),2)/100)+(ROUND(S15,2)*ROUND(INDIRECT("J"&amp;ROW()),2)/100),(ROUND(ROUND(K25,2)*ROUND(N25,4),5)*ROUND(INDIRECT("J"&amp;ROW()),2))/100+ROUND(S15,2))</f>
      </c>
      <c r="Q27" s="31" t="s">
        <v>82</v>
      </c>
    </row>
    <row r="29" ht="45.0" customHeight="true">
      <c r="B29" s="1"/>
    </row>
  </sheetData>
  <sheetCalcPr fullCalcOnLoad="true"/>
  <sheetProtection password="E1D5" sheet="true" scenarios="true" objects="true"/>
  <mergeCells>
    <mergeCell ref="B2:S2"/>
    <mergeCell ref="B3:S3"/>
    <mergeCell ref="B5:C5"/>
    <mergeCell ref="G6:I6"/>
    <mergeCell ref="K6:L6"/>
    <mergeCell ref="G7:I7"/>
    <mergeCell ref="K7:L7"/>
    <mergeCell ref="G8:I8"/>
    <mergeCell ref="K8:L8"/>
    <mergeCell ref="C9:S9"/>
    <mergeCell ref="J13:K13"/>
    <mergeCell ref="J15:K15"/>
    <mergeCell ref="J17:K17"/>
    <mergeCell ref="C19:S19"/>
    <mergeCell ref="G22:I22"/>
    <mergeCell ref="B23:H23"/>
    <mergeCell ref="I23:S23"/>
    <mergeCell ref="G25:I25"/>
    <mergeCell ref="Q27:S37"/>
  </mergeCells>
  <dataValidations count="4">
    <dataValidation type="list" sqref="C13" allowBlank="true" errorStyle="stop" showDropDown="false" showErrorMessage="true">
      <formula1>"元-yuan,美元-dollar,新加坡元-singapore,港元-hongkongdollar,卢布-rouble,泰铢-thailand,欧元-euro,日元-yen,新西兰元-newzealanddollar,英镑-pound,瑞士法郎-chf,丹麦克朗-dkk"</formula1>
    </dataValidation>
    <dataValidation type="list" sqref="F13" allowBlank="true" errorStyle="stop" showDropDown="false" showErrorMessage="true">
      <formula1>"增值税发票-VAT invoice,普通发票-Ordinary invoice,无发票-No invoice,专业发票-Major invoice,形式发票-proforma invoice"</formula1>
    </dataValidation>
    <dataValidation type="list" sqref="N13" allowBlank="true" errorStyle="stop" showDropDown="false" showErrorMessage="true">
      <formula1>"增值税发票-VAT invoice,普通发票-Ordinary invoice,无发票-No invoice,专业发票-Major invoice,形式发票-proforma invoice"</formula1>
    </dataValidation>
    <dataValidation type="list" sqref="M27" allowBlank="true" errorStyle="stop" showDropDown="false" showErrorMessage="true">
      <formula1>"是,否"</formula1>
    </dataValidation>
  </dataValidations>
  <printOptions horizontalCentered="true" gridLines="false"/>
  <pageMargins bottom="0.0" footer="0.3" header="0.3" left="0.0" right="0.0" top="0.0"/>
  <pageSetup orientation="landscape" scale="80"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2026-01-19T03:22:59Z</dcterms:created>
  <dc:creator>Apache POI</dc:creator>
</cp:coreProperties>
</file>