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231"/>
  <workbookPr/>
  <mc:AlternateContent xmlns:mc="http://schemas.openxmlformats.org/markup-compatibility/2006">
    <mc:Choice Requires="x15">
      <x15ac:absPath xmlns:x15ac="http://schemas.microsoft.com/office/spreadsheetml/2010/11/ac" url="C:\Users\Ma Shuang\Desktop\"/>
    </mc:Choice>
  </mc:AlternateContent>
  <xr:revisionPtr revIDLastSave="0" documentId="13_ncr:1_{8AE51C31-79CE-4EB4-A3CC-1E857A18B86F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报价单" sheetId="1" r:id="rId1"/>
  </sheets>
  <definedNames>
    <definedName name="_xlnm.Print_Area" localSheetId="0">报价单!$A$1:$H$172</definedName>
    <definedName name="_xlnm.Print_Titles" localSheetId="0">报价单!$1:$11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64" i="1" l="1"/>
  <c r="H14" i="1"/>
  <c r="H15" i="1"/>
  <c r="H16" i="1"/>
  <c r="H17" i="1"/>
  <c r="H18" i="1"/>
  <c r="H20" i="1"/>
  <c r="H21" i="1"/>
  <c r="H22" i="1"/>
  <c r="H23" i="1"/>
  <c r="H24" i="1"/>
  <c r="H25" i="1"/>
  <c r="H26" i="1"/>
  <c r="H27" i="1"/>
  <c r="H29" i="1"/>
  <c r="H30" i="1"/>
  <c r="H31" i="1"/>
  <c r="H32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9" i="1"/>
  <c r="H60" i="1"/>
  <c r="H61" i="1"/>
  <c r="H62" i="1"/>
  <c r="H63" i="1"/>
  <c r="H64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100" i="1"/>
  <c r="H101" i="1"/>
  <c r="H102" i="1"/>
  <c r="H104" i="1"/>
  <c r="H105" i="1"/>
  <c r="H106" i="1"/>
  <c r="H107" i="1"/>
  <c r="H108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3" i="1"/>
  <c r="H124" i="1"/>
  <c r="H125" i="1"/>
  <c r="H127" i="1"/>
  <c r="H128" i="1"/>
  <c r="H130" i="1"/>
  <c r="H131" i="1"/>
  <c r="H133" i="1"/>
  <c r="H134" i="1"/>
  <c r="H135" i="1"/>
  <c r="H136" i="1"/>
  <c r="H137" i="1"/>
  <c r="H139" i="1"/>
  <c r="H140" i="1"/>
  <c r="H141" i="1"/>
  <c r="H142" i="1"/>
  <c r="H143" i="1"/>
  <c r="H145" i="1"/>
  <c r="H146" i="1"/>
  <c r="H147" i="1"/>
  <c r="H148" i="1"/>
  <c r="H149" i="1"/>
  <c r="H150" i="1"/>
  <c r="H151" i="1"/>
  <c r="H152" i="1"/>
  <c r="H154" i="1"/>
  <c r="H155" i="1"/>
  <c r="H157" i="1"/>
  <c r="H158" i="1"/>
  <c r="H159" i="1"/>
  <c r="H160" i="1"/>
  <c r="H161" i="1"/>
  <c r="H162" i="1"/>
  <c r="H164" i="1"/>
  <c r="H166" i="1"/>
  <c r="H167" i="1"/>
  <c r="H169" i="1"/>
  <c r="H171" i="1"/>
  <c r="H172" i="1"/>
  <c r="H173" i="1"/>
  <c r="H174" i="1"/>
  <c r="H175" i="1"/>
  <c r="H177" i="1"/>
  <c r="H13" i="1"/>
  <c r="H178" i="1" s="1"/>
</calcChain>
</file>

<file path=xl/sharedStrings.xml><?xml version="1.0" encoding="utf-8"?>
<sst xmlns="http://schemas.openxmlformats.org/spreadsheetml/2006/main" count="578" uniqueCount="360">
  <si>
    <t>TO:</t>
  </si>
  <si>
    <t>Iseaco Shipmanagement Pte. Ltd.</t>
  </si>
  <si>
    <t>OUR  :</t>
  </si>
  <si>
    <t>DLSQ40996</t>
  </si>
  <si>
    <t xml:space="preserve">SHIP NAME: </t>
  </si>
  <si>
    <t>ISEACO GRACE- IGR-M-25005-I</t>
  </si>
  <si>
    <t>DATE:</t>
  </si>
  <si>
    <t>2025-10-14</t>
  </si>
  <si>
    <t>ATTN:</t>
  </si>
  <si>
    <t>PORT:</t>
  </si>
  <si>
    <t>厦门</t>
  </si>
  <si>
    <t xml:space="preserve">QUOTATION </t>
  </si>
  <si>
    <t>No.</t>
  </si>
  <si>
    <t>ISSA</t>
  </si>
  <si>
    <t>Descriptions</t>
  </si>
  <si>
    <t>Unit</t>
  </si>
  <si>
    <t>Q’ty</t>
  </si>
  <si>
    <t>Unit Price RMB</t>
  </si>
  <si>
    <t>Amount RMB</t>
  </si>
  <si>
    <t/>
  </si>
  <si>
    <t>绳索和缆绳(Rope &amp; Hawsers)</t>
  </si>
  <si>
    <t>211307</t>
  </si>
  <si>
    <t>棉信号旗绳 圆周：1  直径：8</t>
  </si>
  <si>
    <t>100M</t>
  </si>
  <si>
    <t>捆</t>
  </si>
  <si>
    <t>211281</t>
  </si>
  <si>
    <t>三股棉纱吊货绳 3-Strand Cotton Heaving Line 圆周：1  直径：8</t>
  </si>
  <si>
    <t>200M</t>
  </si>
  <si>
    <t>214501</t>
  </si>
  <si>
    <t>钢丝吊索 Wire Rope Slings 需要证书 长:5.4米 包括眼环,眼环长46厘米,两端各一个眼环,钢丝粗为32毫米</t>
  </si>
  <si>
    <r>
      <rPr>
        <sz val="11"/>
        <rFont val="Times New Roman"/>
        <family val="1"/>
      </rPr>
      <t>CCS</t>
    </r>
    <r>
      <rPr>
        <sz val="11"/>
        <rFont val="宋体"/>
        <family val="3"/>
        <charset val="134"/>
      </rPr>
      <t>复印件</t>
    </r>
  </si>
  <si>
    <t>210206</t>
  </si>
  <si>
    <t>三股丙纶绳 3-Strand Polypropylene Mono-Filament Rope 每捆200米 直径 :16   圆周 :2   重量：23.8   破断强度：31.5</t>
  </si>
  <si>
    <t>213327</t>
  </si>
  <si>
    <t>wire rope for staying antenna 大桅使用钢丝 9.7m长 包含两端眼环,眼环型号(pressed thimble JIS Type (mechanical splice)) 9.7m长,包含两端眼环,眼环型号(Pressed thimble JIS type (mechanical splice) 4条不需要加塑料套</t>
  </si>
  <si>
    <t>根</t>
  </si>
  <si>
    <t>210201</t>
  </si>
  <si>
    <t>三股丙纶绳 3-Strand Polypropylene Mono-Filament Rope 直径 :8   圆周 :1   重量：6.0   破断强度：8.53 每捆200米</t>
  </si>
  <si>
    <t>洗涤和化学用品(Cleaning Material &amp; Chemicals)</t>
  </si>
  <si>
    <t>550249</t>
  </si>
  <si>
    <t>香皂 重量:100g  3's/Pkt</t>
  </si>
  <si>
    <t>块</t>
  </si>
  <si>
    <t>550625</t>
  </si>
  <si>
    <t>杀虫喷剂 Insect Killer 300cc 12听/箱</t>
  </si>
  <si>
    <t>听</t>
  </si>
  <si>
    <t>550942</t>
  </si>
  <si>
    <t>草酸 Oxalic Acid 重量: 25  kg       清洁剂</t>
  </si>
  <si>
    <t>袋</t>
  </si>
  <si>
    <t>550102</t>
  </si>
  <si>
    <t>肥皂（条状） 重量:600 g  每箱 30 块</t>
  </si>
  <si>
    <t>550118</t>
  </si>
  <si>
    <t>洗衣粉 重量:1000 g  每箱 15 袋</t>
  </si>
  <si>
    <t>500G</t>
  </si>
  <si>
    <t>550134</t>
  </si>
  <si>
    <t>洗衣机用洗涤剂 Laundry Machine Detergent 20kg</t>
  </si>
  <si>
    <t>10kg</t>
  </si>
  <si>
    <t>550636</t>
  </si>
  <si>
    <t>自动加热蟑螂蒸熏剂Self-Heating Cockroach Fumigator 重量: 2g  作用面积：32平米</t>
  </si>
  <si>
    <t>管道疏通剂</t>
  </si>
  <si>
    <t>BTL</t>
  </si>
  <si>
    <t>船员福利用品(Welfare Items)</t>
  </si>
  <si>
    <t>110903</t>
  </si>
  <si>
    <t>电推发剪 Electric Hair Clippers 电压110V</t>
  </si>
  <si>
    <t>套</t>
  </si>
  <si>
    <t>110902</t>
  </si>
  <si>
    <t>理发工具（理发剪套件） Barber Hair（Scissor Set） 理发剪刀成套工具</t>
  </si>
  <si>
    <t>111233</t>
  </si>
  <si>
    <t>录像机 Digital video disc player DVD 数字光盘播放器</t>
  </si>
  <si>
    <t>台</t>
  </si>
  <si>
    <t>110901</t>
  </si>
  <si>
    <t>理发工具（理发推套件） Barber Hair（Clipper Set） 理发推子成套工具</t>
  </si>
  <si>
    <t>餐具和厨房用具(Tableware &amp; Galley Utensils)</t>
  </si>
  <si>
    <t>170682</t>
  </si>
  <si>
    <t>一次性杯子（纸杯无把） 直径 73mm  高 81mm  容量 205cc</t>
  </si>
  <si>
    <t>个</t>
  </si>
  <si>
    <t>174706</t>
  </si>
  <si>
    <t>电动全自动洗衣机 电压:110V</t>
  </si>
  <si>
    <t>170337</t>
  </si>
  <si>
    <t>标准船舶用陶器（杯子）Standard Quality Chinaware（Mug） 直径：78mm,容量：290cc</t>
  </si>
  <si>
    <t>172873</t>
  </si>
  <si>
    <t>肉松软器 Steak Tenderizers 长=247mm</t>
  </si>
  <si>
    <t>171451</t>
  </si>
  <si>
    <t>餐巾纸(开式)Napkin Papers (Unfolded) 长 250mm     宽 250mm     容量 1000's/pkt</t>
  </si>
  <si>
    <r>
      <rPr>
        <sz val="11"/>
        <rFont val="Times New Roman"/>
        <family val="1"/>
      </rPr>
      <t>100</t>
    </r>
    <r>
      <rPr>
        <sz val="11"/>
        <rFont val="宋体"/>
        <family val="3"/>
        <charset val="134"/>
      </rPr>
      <t>抽</t>
    </r>
  </si>
  <si>
    <t>包</t>
  </si>
  <si>
    <t>173336</t>
  </si>
  <si>
    <t>不锈钢浅底汤勺Stainless Steel Shallow Ladle 90mmφ，长255mm 漏勺</t>
  </si>
  <si>
    <t>174276</t>
  </si>
  <si>
    <t>弹簧式抹布（手柄）Spring Clamp Mop Handle 只有弹簧式拖把手柄</t>
  </si>
  <si>
    <t>174141</t>
  </si>
  <si>
    <t>垃圾撮子(塑料) 直径:320×270×495mm</t>
  </si>
  <si>
    <t>174180</t>
  </si>
  <si>
    <t>生物分解垃圾袋 尺寸：700×1100mm</t>
  </si>
  <si>
    <t>173756</t>
  </si>
  <si>
    <t>面碗（韩式不锈钢餐具）Korean Style Stainless Steel Tableware 直径192mm  高75mm</t>
  </si>
  <si>
    <t>173659</t>
  </si>
  <si>
    <t>中式木柄铲子（不锈钢制）Chinese Turner 宽=130mm</t>
  </si>
  <si>
    <t>173662</t>
  </si>
  <si>
    <t>中式菜刀 长=213mm</t>
  </si>
  <si>
    <t>把</t>
  </si>
  <si>
    <t>174317</t>
  </si>
  <si>
    <t>有盖普通不锈钢烟灰缸 Stainless Steel with Cover Ash Tray 直径:160mm</t>
  </si>
  <si>
    <t>173752</t>
  </si>
  <si>
    <t>汤碗（韩式不锈钢餐具）Korean Style Stainless Steel Tableware 直径135mm  高53mm</t>
  </si>
  <si>
    <t>175090</t>
  </si>
  <si>
    <t>微波炉 Microwave Oven 电压:110V  容量17升</t>
  </si>
  <si>
    <t>172211</t>
  </si>
  <si>
    <t>滤器（圆形）Stainless Steel Bowl Strainers 直径 153mm</t>
  </si>
  <si>
    <t>174169</t>
  </si>
  <si>
    <t>塑料垃圾袋 Plastic Bags（Black) 30"×34"</t>
  </si>
  <si>
    <t>175101</t>
  </si>
  <si>
    <t>万能厨房用机器 Universal Kitchen Machine 厨房用机器：1）电动 2）容量 110V 和面机</t>
  </si>
  <si>
    <t>172585</t>
  </si>
  <si>
    <t>漏勺 Skimmers 碗状直径 160mm 手柄长度 350mm</t>
  </si>
  <si>
    <t>173476</t>
  </si>
  <si>
    <t>洗菜盆（不锈钢制）Aluminium Washing Basin 直径=270mm  高=90mm  容量=5000cc</t>
  </si>
  <si>
    <t>174203</t>
  </si>
  <si>
    <t>炊事箔 Cooking Foil 高:450mm  长:150米</t>
  </si>
  <si>
    <t>450*50m</t>
  </si>
  <si>
    <t>174173</t>
  </si>
  <si>
    <t>塑料垃圾袋 Plastic Bags 直径:520×600mm  每包数:10只</t>
  </si>
  <si>
    <t>174241</t>
  </si>
  <si>
    <t>卫生纸（单层）Toilet Paper 直径:114mm  长:45m   容量:100张/盒</t>
  </si>
  <si>
    <t>盒</t>
  </si>
  <si>
    <t>171233</t>
  </si>
  <si>
    <t>气压式保温瓶 Air Pressure Type Thermos Bottles 容量 2200cc 110v</t>
  </si>
  <si>
    <t>电器器具类(Electrical Equipment)</t>
  </si>
  <si>
    <t>795436</t>
  </si>
  <si>
    <t>橡皮绝缘胶带 20mm×10mtr</t>
  </si>
  <si>
    <t>卷</t>
  </si>
  <si>
    <t>792764</t>
  </si>
  <si>
    <t>IEC标准防水电源插头 Watertight Plug &amp; Receptacle Conformed to IEC 309-1 and 309-2 输入电压：AC380-415V/AC440-460V，型号：R12-3，颜色：红色，额定容量：AC 500V 16</t>
  </si>
  <si>
    <t>792945</t>
  </si>
  <si>
    <t>multiway plug</t>
  </si>
  <si>
    <t>PCS</t>
  </si>
  <si>
    <r>
      <rPr>
        <sz val="11"/>
        <rFont val="Times New Roman"/>
        <family val="1"/>
      </rPr>
      <t xml:space="preserve">UHF </t>
    </r>
    <r>
      <rPr>
        <sz val="11"/>
        <rFont val="宋体"/>
        <family val="3"/>
        <charset val="134"/>
      </rPr>
      <t>备用电池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型号</t>
    </r>
    <r>
      <rPr>
        <sz val="11"/>
        <rFont val="Times New Roman"/>
        <family val="1"/>
      </rPr>
      <t>RB-589 DC7.4V  2600mAh</t>
    </r>
  </si>
  <si>
    <t>SHT</t>
  </si>
  <si>
    <t>792960</t>
  </si>
  <si>
    <t>2孔转3孔插头</t>
  </si>
  <si>
    <t>792754</t>
  </si>
  <si>
    <t>IEC标准防水电源插头 Watertight Plug &amp; Receptacle Conformed to IEC 309-1 and 309-2</t>
  </si>
  <si>
    <t>救命救难用具(Safety Equipment)</t>
  </si>
  <si>
    <t>331503</t>
  </si>
  <si>
    <t>膨胀救生艇图贴 Inflatable Liferafts Poster 475×330mm</t>
  </si>
  <si>
    <t>张</t>
  </si>
  <si>
    <t>331081</t>
  </si>
  <si>
    <t>泡沫灭火器浓缩液（氟蛋白泡沫）Foam Concentrate(Fluoroprotein Foam) 泡沫浓缩液：氟蛋白泡沫，浓缩：3%，容器：20升罐，200升桶</t>
  </si>
  <si>
    <t>罐</t>
  </si>
  <si>
    <t>331502</t>
  </si>
  <si>
    <t>救生艇抛掷图贴 Liferaft Launching Poster 475×330mm</t>
  </si>
  <si>
    <t>335104</t>
  </si>
  <si>
    <t>救生艇下水标识 2 IMO Symbols Lower liferaft 150×150mm</t>
  </si>
  <si>
    <t>330247</t>
  </si>
  <si>
    <t>晕船药Anti-Seasickness Medicine 晕船药</t>
  </si>
  <si>
    <t>336043</t>
  </si>
  <si>
    <t>火警面板标识Fire Alarm Panel Symbol 150×150mm</t>
  </si>
  <si>
    <t>332703</t>
  </si>
  <si>
    <t>ISPS规则标志&amp;安全标志 ISPS Code Signs &amp; Security Signs 150×300mm</t>
  </si>
  <si>
    <t>336030</t>
  </si>
  <si>
    <t>消防站标识 Fire Station Symbol 150×150mm</t>
  </si>
  <si>
    <t>331542</t>
  </si>
  <si>
    <t>禁止倾倒垃圾警告图贴Don't Throw Garbage Overboard Poster 297×210mm</t>
  </si>
  <si>
    <t>CAN</t>
  </si>
  <si>
    <t>334119</t>
  </si>
  <si>
    <t>集合场所标识IMO Symbols Assembly station 150×150mm</t>
  </si>
  <si>
    <t>334210</t>
  </si>
  <si>
    <t>住宿标识“A”Accommodation Signs "A" 150×75mm</t>
  </si>
  <si>
    <t>331524</t>
  </si>
  <si>
    <t>灼伤警告图贴Hotwork Poster 475×330mm</t>
  </si>
  <si>
    <t>330356</t>
  </si>
  <si>
    <t>降落伞火焰信号Rocket Parachute Flare 型号:KM-55，品牌：Koa，2件/套</t>
  </si>
  <si>
    <t>ccs</t>
  </si>
  <si>
    <t>331520</t>
  </si>
  <si>
    <t>自由推落式救生艇抛掷图贴Free Fall Lifeboat Launching Poster 475×330mm</t>
  </si>
  <si>
    <t>331508</t>
  </si>
  <si>
    <t>防溢油图贴Free Fall Lifeboat Launching Poster 475×330mm</t>
  </si>
  <si>
    <t>330833</t>
  </si>
  <si>
    <t>三段切换可变喷雾喷嘴 型号：Nakajima 尺寸：2-1/2"</t>
  </si>
  <si>
    <t>只</t>
  </si>
  <si>
    <t>336867</t>
  </si>
  <si>
    <t>火灾控制标志（ISO 17631)Fire Control Symbols to ISO 17631 150×150mm</t>
  </si>
  <si>
    <t>330366</t>
  </si>
  <si>
    <t>漂浮烟雾信号Buoyant Smoke Signal 型号：KM-46S，品牌：Koa，2件/套</t>
  </si>
  <si>
    <t>334053</t>
  </si>
  <si>
    <t>救生筏抛掷标识IMO Symbols Davit launched liferaft 150×150mm</t>
  </si>
  <si>
    <t>330359</t>
  </si>
  <si>
    <t>红火号Hand Flare 型号：KM-35，品牌：Koa，6件/套</t>
  </si>
  <si>
    <t>336826</t>
  </si>
  <si>
    <t>330186</t>
  </si>
  <si>
    <t>反光带（银灰色）Retro-Reflective Tapes 颜色：银色 SOLAS级，宽度：50毫米，用途：救生设备</t>
  </si>
  <si>
    <t>条</t>
  </si>
  <si>
    <t>331526</t>
  </si>
  <si>
    <t>驾驶员登船安排图贴Pilot Boarding Arrangements Poster 420×297mm</t>
  </si>
  <si>
    <t>336004</t>
  </si>
  <si>
    <t>火灾警钟标识Bell for Fire Alarm Symbol 150×150mm</t>
  </si>
  <si>
    <t>336058</t>
  </si>
  <si>
    <t>带喷枪消防软管箱标识Hose Box with Spray/Jet Symbol 150×150mm</t>
  </si>
  <si>
    <t>336815</t>
  </si>
  <si>
    <t>330751</t>
  </si>
  <si>
    <t>消防皮龙箱Fire Hose Box 尺寸：长565×宽565×厚170毫米，皮龙长度：20米</t>
  </si>
  <si>
    <t>334420</t>
  </si>
  <si>
    <t>住宿标识Accommodation Signs 150×150mm</t>
  </si>
  <si>
    <t>330261</t>
  </si>
  <si>
    <t>救生艇防水手电筒Waterproof Torches 容量：2节</t>
  </si>
  <si>
    <t>334124</t>
  </si>
  <si>
    <t>集合场所标识IMO Symbols Assembly station 300×300mm</t>
  </si>
  <si>
    <t>334212</t>
  </si>
  <si>
    <t>住宿标识“C”Accommodation Signs "C" 150×75mm</t>
  </si>
  <si>
    <t>330237</t>
  </si>
  <si>
    <t>救生艇饮用水Drinking Water 容量：500毫升</t>
  </si>
  <si>
    <t>CCS</t>
  </si>
  <si>
    <t>瓶</t>
  </si>
  <si>
    <t>334211</t>
  </si>
  <si>
    <t>住宿标识“B”Accommodation Signs "B" 150×75mm</t>
  </si>
  <si>
    <t>盘更和填料(Packing &amp; Jointing)</t>
  </si>
  <si>
    <t>812286</t>
  </si>
  <si>
    <r>
      <rPr>
        <sz val="11"/>
        <rFont val="宋体"/>
        <family val="3"/>
        <charset val="134"/>
      </rPr>
      <t>得富康</t>
    </r>
    <r>
      <rPr>
        <sz val="11"/>
        <rFont val="Times New Roman"/>
        <family val="1"/>
      </rPr>
      <t xml:space="preserve">WR-2 Wear Resistant Putty (WR-2) </t>
    </r>
    <r>
      <rPr>
        <sz val="11"/>
        <rFont val="宋体"/>
        <family val="3"/>
        <charset val="134"/>
      </rPr>
      <t>重量：</t>
    </r>
    <r>
      <rPr>
        <sz val="11"/>
        <rFont val="Times New Roman"/>
        <family val="1"/>
      </rPr>
      <t>500</t>
    </r>
    <r>
      <rPr>
        <sz val="11"/>
        <rFont val="宋体"/>
        <family val="3"/>
        <charset val="134"/>
      </rPr>
      <t>克</t>
    </r>
  </si>
  <si>
    <t>812704</t>
  </si>
  <si>
    <t>一般用途胶 General Purpose Glue 重量：1.5公斤</t>
  </si>
  <si>
    <t>1000g</t>
  </si>
  <si>
    <t>812471</t>
  </si>
  <si>
    <t>防腐带 Anticorrosive Tape 尺寸：50mm×10m</t>
  </si>
  <si>
    <t>滑车设备(Rigging Equipment &amp; General Deck Items)</t>
  </si>
  <si>
    <t>232361</t>
  </si>
  <si>
    <t>防鼠板 Guard Diam.：600 毫米，缆绳直径：56 毫米</t>
  </si>
  <si>
    <t>233258</t>
  </si>
  <si>
    <t>马克革雷干舱盖快速索栓钢垫圈 MacGregor Hatch Quick Acting Cleat Steel Washer 项号：13.00.07，名称：楔钢垫圈</t>
  </si>
  <si>
    <t>233257</t>
  </si>
  <si>
    <t>马克革雷干舱盖快速索栓橡胶垫圈 MacGregor Hatch Quick Acting Cleat Rubber Washer 项号：13.00.06，名称：楔橡胶垫圈</t>
  </si>
  <si>
    <t>231125</t>
  </si>
  <si>
    <t>常用链条(不锈钢）Stainless Steel General Purpose Chains（Heavy Link) 链直径D：6毫米  链环长×宽：31×9.0 毫米   重量633克/米  安全负荷：350公斤</t>
  </si>
  <si>
    <t>米</t>
  </si>
  <si>
    <t>232907</t>
  </si>
  <si>
    <t>清洁用破布 废棉布，100%白棉布，经过消毒。</t>
  </si>
  <si>
    <t>杂色</t>
  </si>
  <si>
    <t>公斤</t>
  </si>
  <si>
    <t>DECK STORES</t>
  </si>
  <si>
    <t>150386</t>
  </si>
  <si>
    <t>被子comforters</t>
  </si>
  <si>
    <t>150353</t>
  </si>
  <si>
    <t>毛毯blankets</t>
  </si>
  <si>
    <t>791828</t>
  </si>
  <si>
    <t>货舱灯 LED,  110V  200W</t>
  </si>
  <si>
    <t>694201</t>
  </si>
  <si>
    <t>黄铜十字螺栓 cross -Recessed head machine M10 长度60mm</t>
  </si>
  <si>
    <t>塑料扫把</t>
  </si>
  <si>
    <t>角磨机切割片 内径10mm</t>
  </si>
  <si>
    <t>大块海绵 250 x 200 x 50 mm</t>
  </si>
  <si>
    <t>471285</t>
  </si>
  <si>
    <t>布面密封胶带 CLOTH SEALING TAPE WIDTH 75MM</t>
  </si>
  <si>
    <t>ROL</t>
  </si>
  <si>
    <t>十字圆头螺栓 cross -Recessed head machine M10 ,长度70</t>
  </si>
  <si>
    <t>白猫洗涤剂 1L</t>
  </si>
  <si>
    <t>150249</t>
  </si>
  <si>
    <t>褥子bed pad</t>
  </si>
  <si>
    <t>衣物类(Clothing)</t>
  </si>
  <si>
    <t>190471</t>
  </si>
  <si>
    <t>草帽</t>
  </si>
  <si>
    <t>顶</t>
  </si>
  <si>
    <t>190632</t>
  </si>
  <si>
    <t>毛织帽 遮挡面部的帽子</t>
  </si>
  <si>
    <t>190414</t>
  </si>
  <si>
    <t>雨衣及裤 长mm:1750-1850 特大号</t>
  </si>
  <si>
    <t>刷子和垫子(Brushes &amp; Mats)</t>
  </si>
  <si>
    <t>510166</t>
  </si>
  <si>
    <t>弯头漆刷 Angle Radiator Brush(Dog Leg Brush) 尺寸: 40 mm</t>
  </si>
  <si>
    <t>174297</t>
  </si>
  <si>
    <t>备用海棉拖把 Spare Sponge for Sponge Mop 海绵擦用备用海绵</t>
  </si>
  <si>
    <t>石油制品类(Petroleum Products)</t>
  </si>
  <si>
    <t>450341</t>
  </si>
  <si>
    <t>钢索润滑脂 Wire Rope Grease 16kgs</t>
  </si>
  <si>
    <t>450183</t>
  </si>
  <si>
    <t>齿轮润滑脂 Gear Grease 等级：NLGI No.3,品牌：Shell:Cardium Compound D, (16kgs) or Mareuth Fluid RL,Mobil:Mobil Tac A,(16 kgs)</t>
  </si>
  <si>
    <t>千克</t>
  </si>
  <si>
    <t>航海器具(Nautical Equipment)</t>
  </si>
  <si>
    <t>370851</t>
  </si>
  <si>
    <t>航海日志 Ship`s Log Book</t>
  </si>
  <si>
    <t>本</t>
  </si>
  <si>
    <t>370791</t>
  </si>
  <si>
    <t>船舶站列表 List of Ship Stations 型号：ITU002</t>
  </si>
  <si>
    <t>370251</t>
  </si>
  <si>
    <t>球形干湿温度计 Wet and Dry Bulb Hygrometer 尺寸:280×80mm 范围:-10℃~50℃</t>
  </si>
  <si>
    <t>370793</t>
  </si>
  <si>
    <t>海岸电台列表?List of Coast Stations 型号：ITU001</t>
  </si>
  <si>
    <t>待发行</t>
  </si>
  <si>
    <t>372693</t>
  </si>
  <si>
    <t>电传记录纸 Teleprienter Rounding Paper 记录纸长度 :175mtr，颜色：白色</t>
  </si>
  <si>
    <t>测量工具类(Measuring Tools)</t>
  </si>
  <si>
    <t>航海气压计的刻度盘的玻璃罩 MARINE ANEROID BAROMETER TYPE S8 FOR MARINE ANEROID BAROMETER,DIAL SIZE : DIA180MM</t>
  </si>
  <si>
    <t>651725</t>
  </si>
  <si>
    <t>铜壳棒形温度计 范围：0－100°C      长:300mm,附带证书</t>
  </si>
  <si>
    <t>650823</t>
  </si>
  <si>
    <t>弹性卷尺 长mm：5米</t>
  </si>
  <si>
    <t>650853</t>
  </si>
  <si>
    <t>量油卷尺(钢) Oil Gauging Tapes (Steel Dipping Tapes)(Steel) 颜色：白色    长 mm:30米</t>
  </si>
  <si>
    <t>651742</t>
  </si>
  <si>
    <t>货舱湿球温度计 带证书 TANK THERMOMETERS IN BRASS CASE WITH SAMPLER 265MM,-10 TO +100摄氏度,附带证书</t>
  </si>
  <si>
    <t>钳工工具类(Hand Tools)</t>
  </si>
  <si>
    <t>611657</t>
  </si>
  <si>
    <t>侧剪钳(有绝缘手柄) 绝缘手柄，长度：150mm</t>
  </si>
  <si>
    <t>610502</t>
  </si>
  <si>
    <t>15度偏角双开口扳手Double Open End Wrench Set (Double Head 15°Angle) 规格：8×9,10×12,12×14,14×17,17×19,21×23mm,数量6个/套</t>
  </si>
  <si>
    <t>613687</t>
  </si>
  <si>
    <t>方铲Square Shovel 全长：1，070mm,刀片尺寸（宽×长）：270*395mm</t>
  </si>
  <si>
    <t>617016</t>
  </si>
  <si>
    <t>小型气体喷灯Compact Gas Torch 外径：90毫米，高度：180毫米</t>
  </si>
  <si>
    <t>611974</t>
  </si>
  <si>
    <t>液压式钢丝剪Hydraulic Wire Rope Cutter 规格:割切直径：60mm，全长：630×175×270mm，重量:70kgs</t>
  </si>
  <si>
    <t>617017</t>
  </si>
  <si>
    <t>小型气体喷灯 外径：90毫米，高度：180毫米</t>
  </si>
  <si>
    <t>612612</t>
  </si>
  <si>
    <t>敲锈锤（连柄）Chipping Hammer Handled 重量：450克（1磅）</t>
  </si>
  <si>
    <t>617704</t>
  </si>
  <si>
    <t>压杆式牛油枪 规格:长：422mm，容量：500CC 型号:KH-350</t>
  </si>
  <si>
    <t>管子和附件(Pipe &amp; Tube Fittings)</t>
  </si>
  <si>
    <t>733076</t>
  </si>
  <si>
    <r>
      <rPr>
        <sz val="11"/>
        <rFont val="宋体"/>
        <family val="3"/>
        <charset val="134"/>
      </rPr>
      <t>水管用</t>
    </r>
    <r>
      <rPr>
        <sz val="11"/>
        <rFont val="Times New Roman"/>
        <family val="1"/>
      </rPr>
      <t xml:space="preserve">PVC </t>
    </r>
    <r>
      <rPr>
        <sz val="11"/>
        <rFont val="宋体"/>
        <family val="3"/>
        <charset val="134"/>
      </rPr>
      <t>套盖</t>
    </r>
    <r>
      <rPr>
        <sz val="11"/>
        <rFont val="Times New Roman"/>
        <family val="1"/>
      </rPr>
      <t xml:space="preserve">PVC Caps For Water Supply </t>
    </r>
    <r>
      <rPr>
        <sz val="11"/>
        <rFont val="宋体"/>
        <family val="3"/>
        <charset val="134"/>
      </rPr>
      <t>公称尺寸：</t>
    </r>
    <r>
      <rPr>
        <sz val="11"/>
        <rFont val="Times New Roman"/>
        <family val="1"/>
      </rPr>
      <t>40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D</t>
    </r>
    <r>
      <rPr>
        <sz val="11"/>
        <rFont val="宋体"/>
        <family val="3"/>
        <charset val="134"/>
      </rPr>
      <t>：</t>
    </r>
    <r>
      <rPr>
        <sz val="11"/>
        <rFont val="Times New Roman"/>
        <family val="1"/>
      </rPr>
      <t>57</t>
    </r>
    <r>
      <rPr>
        <sz val="11"/>
        <rFont val="宋体"/>
        <family val="3"/>
        <charset val="134"/>
      </rPr>
      <t>毫米，</t>
    </r>
    <r>
      <rPr>
        <sz val="11"/>
        <rFont val="Times New Roman"/>
        <family val="1"/>
      </rPr>
      <t>L</t>
    </r>
    <r>
      <rPr>
        <sz val="11"/>
        <rFont val="宋体"/>
        <family val="3"/>
        <charset val="134"/>
      </rPr>
      <t>：</t>
    </r>
    <r>
      <rPr>
        <sz val="11"/>
        <rFont val="Times New Roman"/>
        <family val="1"/>
      </rPr>
      <t>59.5</t>
    </r>
    <r>
      <rPr>
        <sz val="11"/>
        <rFont val="宋体"/>
        <family val="3"/>
        <charset val="134"/>
      </rPr>
      <t>毫米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管螺纹径</t>
    </r>
    <r>
      <rPr>
        <sz val="11"/>
        <rFont val="Times New Roman"/>
        <family val="1"/>
      </rPr>
      <t>M47 X3.0</t>
    </r>
  </si>
  <si>
    <r>
      <rPr>
        <sz val="11"/>
        <rFont val="宋体"/>
        <family val="3"/>
        <charset val="134"/>
      </rPr>
      <t>水管用</t>
    </r>
    <r>
      <rPr>
        <sz val="11"/>
        <rFont val="Times New Roman"/>
        <family val="1"/>
      </rPr>
      <t xml:space="preserve">PVC </t>
    </r>
    <r>
      <rPr>
        <sz val="11"/>
        <rFont val="宋体"/>
        <family val="3"/>
        <charset val="134"/>
      </rPr>
      <t>套盖</t>
    </r>
    <r>
      <rPr>
        <sz val="11"/>
        <rFont val="Times New Roman"/>
        <family val="1"/>
      </rPr>
      <t xml:space="preserve"> PVC Caps For Water Supply </t>
    </r>
    <r>
      <rPr>
        <sz val="11"/>
        <rFont val="宋体"/>
        <family val="3"/>
        <charset val="134"/>
      </rPr>
      <t>公称尺寸：</t>
    </r>
    <r>
      <rPr>
        <sz val="11"/>
        <rFont val="Times New Roman"/>
        <family val="1"/>
      </rPr>
      <t>40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D</t>
    </r>
    <r>
      <rPr>
        <sz val="11"/>
        <rFont val="宋体"/>
        <family val="3"/>
        <charset val="134"/>
      </rPr>
      <t>：</t>
    </r>
    <r>
      <rPr>
        <sz val="11"/>
        <rFont val="Times New Roman"/>
        <family val="1"/>
      </rPr>
      <t>57</t>
    </r>
    <r>
      <rPr>
        <sz val="11"/>
        <rFont val="宋体"/>
        <family val="3"/>
        <charset val="134"/>
      </rPr>
      <t>毫米，</t>
    </r>
    <r>
      <rPr>
        <sz val="11"/>
        <rFont val="Times New Roman"/>
        <family val="1"/>
      </rPr>
      <t>L</t>
    </r>
    <r>
      <rPr>
        <sz val="11"/>
        <rFont val="宋体"/>
        <family val="3"/>
        <charset val="134"/>
      </rPr>
      <t>：</t>
    </r>
    <r>
      <rPr>
        <sz val="11"/>
        <rFont val="Times New Roman"/>
        <family val="1"/>
      </rPr>
      <t>59.5</t>
    </r>
    <r>
      <rPr>
        <sz val="11"/>
        <rFont val="宋体"/>
        <family val="3"/>
        <charset val="134"/>
      </rPr>
      <t>毫米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管螺纹径</t>
    </r>
    <r>
      <rPr>
        <sz val="11"/>
        <rFont val="Times New Roman"/>
        <family val="1"/>
      </rPr>
      <t>M41 X2.0</t>
    </r>
  </si>
  <si>
    <t>文具(Stationery)</t>
  </si>
  <si>
    <t>471021</t>
  </si>
  <si>
    <t>打孔机Paper Punch 固定式，孔数：2</t>
  </si>
  <si>
    <t>472186</t>
  </si>
  <si>
    <t>复印机用纸 10大箱 尺寸mm:210×297,A4 张数：500</t>
  </si>
  <si>
    <t>470603</t>
  </si>
  <si>
    <t>圆珠笔Ball Point Pen 标准类型，颜色：黑色</t>
  </si>
  <si>
    <t>支</t>
  </si>
  <si>
    <t>471501</t>
  </si>
  <si>
    <t>折叠椅Folding Chair 尺寸mm:360×360  座位高度:480mm</t>
  </si>
  <si>
    <t>470614</t>
  </si>
  <si>
    <t>水溶性圆珠笔Water-Soluble Ball Point Pen 颜色：黑色，笔尖尺寸：0.3mm</t>
  </si>
  <si>
    <t>472690</t>
  </si>
  <si>
    <t>USB记忆棒USB Memory Sticks 数据容量：16GB</t>
  </si>
  <si>
    <t>安全防护用品(Safety Protective Gear)</t>
  </si>
  <si>
    <t>310101</t>
  </si>
  <si>
    <t>V-GARD安全帽 Slotted V-Gard Safety Helmets 白色</t>
  </si>
  <si>
    <t>金属材料类(Metal Sheets,Bars,etc.)</t>
  </si>
  <si>
    <t>670413</t>
  </si>
  <si>
    <t>平钢-热轧 Steel Flats-Hot Rolled 规格:厚度:6毫米，宽度:25毫米，每米重量:1.16公斤 21kg,18m</t>
  </si>
  <si>
    <t>670414</t>
  </si>
  <si>
    <t>平钢-热轧 Steel Flats-Hot Rolled 规格:厚度:6毫米，宽度:32毫米，每米重量:1.51公斤 45.3kg ,30m</t>
  </si>
  <si>
    <t>螺栓和螺帽(Screws &amp; Nuts)</t>
  </si>
  <si>
    <t>692846</t>
  </si>
  <si>
    <t>六角螺帽(黄铜） Hexagon Nut（Brass) 型号：M10</t>
  </si>
  <si>
    <t>衣服和布制品(Cloth &amp; Linen Product)</t>
  </si>
  <si>
    <t>150101</t>
  </si>
  <si>
    <t>床单（白棉布） 宽：1370mm    长：2300mm</t>
  </si>
  <si>
    <t>150602</t>
  </si>
  <si>
    <t>浴巾 Towel (Bath) 宽：730mm    长：1330mm 颜色：蓝色</t>
  </si>
  <si>
    <t>150161</t>
  </si>
  <si>
    <t>床单（兰棉布）Bed Sheets (Cotton Blue Sheets) 宽：2030mm    长：2400mm</t>
  </si>
  <si>
    <t>150714</t>
  </si>
  <si>
    <t>浴室帘 Shower Curtain 宽：1000mm    长：1900mm</t>
  </si>
  <si>
    <t>件</t>
  </si>
  <si>
    <t>150712</t>
  </si>
  <si>
    <t>舷窗窗帘 Porthole Curtain</t>
  </si>
  <si>
    <t>五金制品类(Hardware)</t>
  </si>
  <si>
    <t>490133</t>
  </si>
  <si>
    <t>旋球式杠杆转筒插锁Lever Tumbler Mortise with Lever Handle 用途:住房和物料间</t>
  </si>
  <si>
    <t>Total Amount:</t>
  </si>
  <si>
    <r>
      <rPr>
        <sz val="11"/>
        <rFont val="宋体"/>
        <family val="3"/>
        <charset val="134"/>
      </rPr>
      <t>清风牌纸抽</t>
    </r>
    <r>
      <rPr>
        <sz val="11"/>
        <rFont val="Times New Roman"/>
        <family val="1"/>
      </rPr>
      <t xml:space="preserve"> 90</t>
    </r>
    <r>
      <rPr>
        <sz val="11"/>
        <rFont val="宋体"/>
        <family val="3"/>
        <charset val="134"/>
      </rPr>
      <t>抽</t>
    </r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</si>
</sst>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_);[Red]\(0.00\)"/>
  </numFmts>
  <fonts count="15">
    <font>
      <sz val="10"/>
      <name val="Arial"/>
      <charset val="134"/>
    </font>
    <font>
      <sz val="11"/>
      <name val="Times New Roman"/>
      <family val="1"/>
    </font>
    <font>
      <b/>
      <sz val="11"/>
      <name val="Times New Roman"/>
      <family val="1"/>
    </font>
    <font>
      <b/>
      <sz val="16"/>
      <name val="Times New Roman"/>
      <family val="1"/>
    </font>
    <font>
      <sz val="11"/>
      <name val="Times New Roman"/>
      <family val="1"/>
    </font>
    <font>
      <sz val="11"/>
      <name val="宋体"/>
      <family val="3"/>
      <charset val="134"/>
    </font>
    <font>
      <sz val="11"/>
      <name val="宋体"/>
      <family val="3"/>
      <charset val="134"/>
    </font>
    <font>
      <b/>
      <sz val="11"/>
      <name val="Arial"/>
      <family val="2"/>
    </font>
    <font>
      <sz val="11"/>
      <color theme="1"/>
      <name val="Calibri"/>
      <family val="3"/>
      <charset val="134"/>
      <scheme val="minor"/>
    </font>
    <font>
      <u/>
      <sz val="11"/>
      <color indexed="12"/>
      <name val="宋体"/>
      <family val="3"/>
      <charset val="134"/>
    </font>
    <font>
      <sz val="10"/>
      <name val="Helv"/>
      <family val="2"/>
    </font>
    <font>
      <sz val="10"/>
      <name val="Arial"/>
      <family val="2"/>
    </font>
    <font>
      <sz val="12"/>
      <name val="宋体"/>
      <family val="3"/>
      <charset val="134"/>
    </font>
    <font>
      <sz val="9"/>
      <name val="Arial"/>
      <family val="2"/>
    </font>
    <font>
      <sz val="11"/>
      <name val="Times New Roman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0" fontId="11" fillId="0" borderId="0"/>
    <xf numFmtId="0" fontId="8" fillId="0" borderId="0">
      <alignment vertical="center"/>
    </xf>
    <xf numFmtId="0" fontId="12" fillId="0" borderId="0">
      <alignment vertical="center"/>
    </xf>
    <xf numFmtId="0" fontId="10" fillId="0" borderId="0"/>
  </cellStyleXfs>
  <cellXfs count="40">
    <xf numFmtId="0" fontId="0" fillId="0" borderId="0" xfId="0"/>
    <xf numFmtId="0" fontId="1" fillId="0" borderId="0" xfId="1" applyFont="1" applyFill="1" applyBorder="1" applyAlignment="1" applyProtection="1">
      <alignment vertical="center"/>
    </xf>
    <xf numFmtId="0" fontId="2" fillId="0" borderId="0" xfId="2" applyFont="1" applyAlignment="1">
      <alignment horizontal="left" vertical="center"/>
    </xf>
    <xf numFmtId="0" fontId="1" fillId="0" borderId="0" xfId="0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left" vertical="center" wrapText="1"/>
    </xf>
    <xf numFmtId="49" fontId="2" fillId="0" borderId="0" xfId="2" applyNumberFormat="1" applyFont="1" applyAlignment="1">
      <alignment vertical="center"/>
    </xf>
    <xf numFmtId="164" fontId="2" fillId="0" borderId="0" xfId="2" applyNumberFormat="1" applyFont="1" applyAlignment="1">
      <alignment horizontal="center" vertical="center"/>
    </xf>
    <xf numFmtId="0" fontId="1" fillId="0" borderId="0" xfId="2" applyFont="1" applyAlignment="1">
      <alignment vertical="center"/>
    </xf>
    <xf numFmtId="0" fontId="1" fillId="0" borderId="0" xfId="2" applyFont="1" applyAlignment="1">
      <alignment horizontal="left" vertical="center" wrapText="1"/>
    </xf>
    <xf numFmtId="49" fontId="1" fillId="0" borderId="0" xfId="2" applyNumberFormat="1" applyFont="1" applyAlignment="1">
      <alignment vertical="center"/>
    </xf>
    <xf numFmtId="164" fontId="1" fillId="0" borderId="0" xfId="2" applyNumberFormat="1" applyFont="1" applyAlignment="1">
      <alignment horizontal="center" vertical="center"/>
    </xf>
    <xf numFmtId="0" fontId="1" fillId="0" borderId="0" xfId="2" applyFont="1" applyAlignment="1">
      <alignment horizontal="left" vertical="center"/>
    </xf>
    <xf numFmtId="49" fontId="1" fillId="0" borderId="0" xfId="2" applyNumberFormat="1" applyFont="1" applyAlignment="1">
      <alignment horizontal="right" vertical="center"/>
    </xf>
    <xf numFmtId="49" fontId="2" fillId="0" borderId="0" xfId="0" applyNumberFormat="1" applyFont="1" applyAlignment="1">
      <alignment vertical="center"/>
    </xf>
    <xf numFmtId="164" fontId="2" fillId="0" borderId="0" xfId="2" applyNumberFormat="1" applyFont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49" fontId="1" fillId="0" borderId="0" xfId="0" applyNumberFormat="1" applyFont="1" applyAlignment="1">
      <alignment vertical="center"/>
    </xf>
    <xf numFmtId="164" fontId="7" fillId="0" borderId="0" xfId="0" applyNumberFormat="1" applyFont="1" applyAlignment="1">
      <alignment horizontal="right"/>
    </xf>
    <xf numFmtId="164" fontId="7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2" fillId="0" borderId="0" xfId="2" applyFont="1" applyAlignment="1">
      <alignment horizontal="left" vertical="center"/>
    </xf>
    <xf numFmtId="0" fontId="3" fillId="0" borderId="1" xfId="2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164" fontId="1" fillId="2" borderId="2" xfId="0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vertical="center"/>
    </xf>
    <xf numFmtId="0" fontId="6" fillId="2" borderId="2" xfId="0" applyFont="1" applyFill="1" applyBorder="1" applyAlignment="1">
      <alignment horizontal="left" vertical="center" wrapText="1"/>
    </xf>
  </cellXfs>
  <cellStyles count="6">
    <cellStyle name="Hyperlink" xfId="1" builtinId="8"/>
    <cellStyle name="Normal" xfId="0" builtinId="0"/>
    <cellStyle name="常规 2" xfId="2" xr:uid="{00000000-0005-0000-0000-000032000000}"/>
    <cellStyle name="常规 3" xfId="3" xr:uid="{00000000-0005-0000-0000-000033000000}"/>
    <cellStyle name="常规 5 4" xfId="4" xr:uid="{00000000-0005-0000-0000-000034000000}"/>
    <cellStyle name="样式 1" xfId="5" xr:uid="{00000000-0005-0000-0000-000035000000}"/>
  </cellStyles>
  <dxfs count="0"/>
  <tableStyles count="0" defaultTableStyle="TableStyleMedium9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353060</xdr:colOff>
      <xdr:row>0</xdr:row>
      <xdr:rowOff>152400</xdr:rowOff>
    </xdr:from>
    <xdr:to>
      <xdr:col>2</xdr:col>
      <xdr:colOff>637540</xdr:colOff>
      <xdr:row>4</xdr:row>
      <xdr:rowOff>114935</xdr:rowOff>
    </xdr:to>
    <xdr:pic>
      <xdr:nvPicPr>
        <xdr:cNvPr id="1884" name="图片 1" descr="logo.png">
          <a:extLst>
            <a:ext uri="{FF2B5EF4-FFF2-40B4-BE49-F238E27FC236}">
              <a16:creationId xmlns:a16="http://schemas.microsoft.com/office/drawing/2014/main" id="{00000000-0008-0000-0000-00005C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3060" y="152400"/>
          <a:ext cx="1311275" cy="678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815340</xdr:colOff>
      <xdr:row>0</xdr:row>
      <xdr:rowOff>24130</xdr:rowOff>
    </xdr:from>
    <xdr:to>
      <xdr:col>6</xdr:col>
      <xdr:colOff>406400</xdr:colOff>
      <xdr:row>5</xdr:row>
      <xdr:rowOff>252095</xdr:rowOff>
    </xdr:to>
    <xdr:pic>
      <xdr:nvPicPr>
        <xdr:cNvPr id="4" name="图片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842135" y="24130"/>
          <a:ext cx="4021455" cy="112331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78"/>
  <sheetViews>
    <sheetView tabSelected="1" topLeftCell="A172" workbookViewId="0">
      <selection activeCell="K65" sqref="K65"/>
    </sheetView>
  </sheetViews>
  <sheetFormatPr defaultColWidth="9.109375" defaultRowHeight="13.8"/>
  <cols>
    <col min="1" max="1" width="5.44140625" style="3" customWidth="1"/>
    <col min="2" max="2" width="9.109375" style="3" customWidth="1"/>
    <col min="3" max="3" width="34" style="27" customWidth="1"/>
    <col min="4" max="4" width="11.109375" style="27" customWidth="1"/>
    <col min="5" max="5" width="7.6640625" style="3" customWidth="1"/>
    <col min="6" max="6" width="10" style="28" customWidth="1"/>
    <col min="7" max="7" width="11.6640625" style="31" customWidth="1"/>
    <col min="8" max="8" width="12.33203125" style="31" customWidth="1"/>
    <col min="9" max="16384" width="9.109375" style="3"/>
  </cols>
  <sheetData>
    <row r="1" spans="1:8">
      <c r="A1" s="32"/>
      <c r="B1" s="32"/>
      <c r="C1" s="32"/>
      <c r="D1" s="32"/>
      <c r="E1" s="32"/>
      <c r="F1" s="32"/>
      <c r="G1" s="32"/>
      <c r="H1" s="32"/>
    </row>
    <row r="2" spans="1:8">
      <c r="A2" s="4"/>
      <c r="B2" s="4"/>
      <c r="C2" s="5"/>
      <c r="D2" s="5"/>
      <c r="E2" s="4"/>
      <c r="F2" s="6"/>
      <c r="G2" s="7"/>
      <c r="H2" s="7"/>
    </row>
    <row r="3" spans="1:8">
      <c r="A3" s="8"/>
      <c r="B3" s="8"/>
      <c r="C3" s="9"/>
      <c r="D3" s="9"/>
      <c r="E3" s="8"/>
      <c r="F3" s="10"/>
      <c r="G3" s="11"/>
      <c r="H3" s="11"/>
    </row>
    <row r="4" spans="1:8">
      <c r="A4" s="1"/>
      <c r="B4" s="1"/>
      <c r="C4" s="9"/>
      <c r="D4" s="9"/>
      <c r="E4" s="8"/>
      <c r="F4" s="10"/>
      <c r="G4" s="11"/>
      <c r="H4" s="11"/>
    </row>
    <row r="5" spans="1:8">
      <c r="A5" s="8"/>
      <c r="B5" s="8"/>
      <c r="C5" s="9"/>
      <c r="D5" s="9"/>
      <c r="E5" s="12"/>
      <c r="F5" s="13"/>
      <c r="G5" s="11"/>
      <c r="H5" s="11"/>
    </row>
    <row r="6" spans="1:8" ht="24" customHeight="1">
      <c r="A6" s="8"/>
      <c r="B6" s="8"/>
      <c r="C6" s="9"/>
      <c r="D6" s="9"/>
      <c r="E6" s="12"/>
      <c r="F6" s="13"/>
      <c r="G6" s="11"/>
      <c r="H6" s="11"/>
    </row>
    <row r="7" spans="1:8">
      <c r="A7" s="4" t="s">
        <v>0</v>
      </c>
      <c r="B7" s="2" t="s">
        <v>1</v>
      </c>
      <c r="C7" s="3"/>
      <c r="D7" s="5"/>
      <c r="F7" s="14" t="s">
        <v>2</v>
      </c>
      <c r="G7" s="15" t="s">
        <v>3</v>
      </c>
      <c r="H7" s="15"/>
    </row>
    <row r="8" spans="1:8">
      <c r="A8" s="4" t="s">
        <v>4</v>
      </c>
      <c r="C8" s="5" t="s">
        <v>5</v>
      </c>
      <c r="D8" s="5"/>
      <c r="F8" s="14" t="s">
        <v>6</v>
      </c>
      <c r="G8" s="15" t="s">
        <v>7</v>
      </c>
      <c r="H8" s="15"/>
    </row>
    <row r="9" spans="1:8">
      <c r="A9" s="4" t="s">
        <v>8</v>
      </c>
      <c r="C9" s="5"/>
      <c r="D9" s="5"/>
      <c r="F9" s="14" t="s">
        <v>9</v>
      </c>
      <c r="G9" s="15" t="s">
        <v>10</v>
      </c>
      <c r="H9" s="15"/>
    </row>
    <row r="10" spans="1:8" ht="20.399999999999999">
      <c r="A10" s="33" t="s">
        <v>11</v>
      </c>
      <c r="B10" s="33"/>
      <c r="C10" s="33"/>
      <c r="D10" s="33"/>
      <c r="E10" s="33"/>
      <c r="F10" s="33"/>
      <c r="G10" s="33"/>
      <c r="H10" s="33"/>
    </row>
    <row r="11" spans="1:8" s="19" customFormat="1" ht="27.6">
      <c r="A11" s="16" t="s">
        <v>12</v>
      </c>
      <c r="B11" s="16" t="s">
        <v>13</v>
      </c>
      <c r="C11" s="16" t="s">
        <v>14</v>
      </c>
      <c r="D11" s="16"/>
      <c r="E11" s="16" t="s">
        <v>15</v>
      </c>
      <c r="F11" s="17" t="s">
        <v>16</v>
      </c>
      <c r="G11" s="18" t="s">
        <v>17</v>
      </c>
      <c r="H11" s="18" t="s">
        <v>18</v>
      </c>
    </row>
    <row r="12" spans="1:8">
      <c r="A12" s="20" t="s">
        <v>19</v>
      </c>
      <c r="B12" s="20" t="s">
        <v>19</v>
      </c>
      <c r="C12" s="16" t="s">
        <v>20</v>
      </c>
      <c r="D12" s="16"/>
      <c r="E12" s="20" t="s">
        <v>19</v>
      </c>
      <c r="F12" s="21" t="s">
        <v>19</v>
      </c>
      <c r="G12" s="22" t="s">
        <v>19</v>
      </c>
      <c r="H12" s="22" t="s">
        <v>19</v>
      </c>
    </row>
    <row r="13" spans="1:8">
      <c r="A13" s="20">
        <v>1</v>
      </c>
      <c r="B13" s="20" t="s">
        <v>21</v>
      </c>
      <c r="C13" s="23" t="s">
        <v>22</v>
      </c>
      <c r="D13" s="23" t="s">
        <v>23</v>
      </c>
      <c r="E13" s="20" t="s">
        <v>24</v>
      </c>
      <c r="F13" s="21">
        <v>2</v>
      </c>
      <c r="G13" s="22">
        <v>100</v>
      </c>
      <c r="H13" s="22">
        <f>G13*F13</f>
        <v>200</v>
      </c>
    </row>
    <row r="14" spans="1:8" ht="27.6">
      <c r="A14" s="20">
        <v>2</v>
      </c>
      <c r="B14" s="20" t="s">
        <v>25</v>
      </c>
      <c r="C14" s="23" t="s">
        <v>26</v>
      </c>
      <c r="D14" s="23" t="s">
        <v>27</v>
      </c>
      <c r="E14" s="20" t="s">
        <v>24</v>
      </c>
      <c r="F14" s="21">
        <v>1</v>
      </c>
      <c r="G14" s="22">
        <v>150</v>
      </c>
      <c r="H14" s="22">
        <f t="shared" ref="H14:H77" si="0">G14*F14</f>
        <v>150</v>
      </c>
    </row>
    <row r="15" spans="1:8" ht="55.2">
      <c r="A15" s="20">
        <v>3</v>
      </c>
      <c r="B15" s="20" t="s">
        <v>28</v>
      </c>
      <c r="C15" s="23" t="s">
        <v>29</v>
      </c>
      <c r="D15" s="23" t="s">
        <v>30</v>
      </c>
      <c r="E15" s="20" t="s">
        <v>24</v>
      </c>
      <c r="F15" s="21">
        <v>4</v>
      </c>
      <c r="G15" s="22">
        <v>530</v>
      </c>
      <c r="H15" s="22">
        <f t="shared" si="0"/>
        <v>2120</v>
      </c>
    </row>
    <row r="16" spans="1:8" ht="55.2">
      <c r="A16" s="20">
        <v>4</v>
      </c>
      <c r="B16" s="20" t="s">
        <v>31</v>
      </c>
      <c r="C16" s="23" t="s">
        <v>32</v>
      </c>
      <c r="D16" s="23"/>
      <c r="E16" s="20" t="s">
        <v>24</v>
      </c>
      <c r="F16" s="21">
        <v>1</v>
      </c>
      <c r="G16" s="22">
        <v>440</v>
      </c>
      <c r="H16" s="22">
        <f t="shared" si="0"/>
        <v>440</v>
      </c>
    </row>
    <row r="17" spans="1:8" ht="96.6">
      <c r="A17" s="20">
        <v>5</v>
      </c>
      <c r="B17" s="20" t="s">
        <v>33</v>
      </c>
      <c r="C17" s="23" t="s">
        <v>34</v>
      </c>
      <c r="D17" s="23" t="s">
        <v>30</v>
      </c>
      <c r="E17" s="20" t="s">
        <v>35</v>
      </c>
      <c r="F17" s="21">
        <v>4</v>
      </c>
      <c r="G17" s="22">
        <v>250</v>
      </c>
      <c r="H17" s="22">
        <f t="shared" si="0"/>
        <v>1000</v>
      </c>
    </row>
    <row r="18" spans="1:8" ht="55.2">
      <c r="A18" s="20">
        <v>6</v>
      </c>
      <c r="B18" s="20" t="s">
        <v>36</v>
      </c>
      <c r="C18" s="23" t="s">
        <v>37</v>
      </c>
      <c r="D18" s="23"/>
      <c r="E18" s="20" t="s">
        <v>24</v>
      </c>
      <c r="F18" s="21">
        <v>1</v>
      </c>
      <c r="G18" s="22">
        <v>150</v>
      </c>
      <c r="H18" s="22">
        <f t="shared" si="0"/>
        <v>150</v>
      </c>
    </row>
    <row r="19" spans="1:8" ht="27.6">
      <c r="A19" s="20" t="s">
        <v>19</v>
      </c>
      <c r="B19" s="20" t="s">
        <v>19</v>
      </c>
      <c r="C19" s="16" t="s">
        <v>38</v>
      </c>
      <c r="D19" s="16"/>
      <c r="E19" s="20" t="s">
        <v>19</v>
      </c>
      <c r="F19" s="21" t="s">
        <v>19</v>
      </c>
      <c r="G19" s="22"/>
      <c r="H19" s="22"/>
    </row>
    <row r="20" spans="1:8">
      <c r="A20" s="20">
        <v>1</v>
      </c>
      <c r="B20" s="20" t="s">
        <v>39</v>
      </c>
      <c r="C20" s="23" t="s">
        <v>40</v>
      </c>
      <c r="D20" s="23"/>
      <c r="E20" s="20" t="s">
        <v>41</v>
      </c>
      <c r="F20" s="21">
        <v>400</v>
      </c>
      <c r="G20" s="22">
        <v>3</v>
      </c>
      <c r="H20" s="22">
        <f t="shared" si="0"/>
        <v>1200</v>
      </c>
    </row>
    <row r="21" spans="1:8">
      <c r="A21" s="20">
        <v>2</v>
      </c>
      <c r="B21" s="20" t="s">
        <v>42</v>
      </c>
      <c r="C21" s="23" t="s">
        <v>43</v>
      </c>
      <c r="D21" s="23"/>
      <c r="E21" s="20" t="s">
        <v>44</v>
      </c>
      <c r="F21" s="21">
        <v>48</v>
      </c>
      <c r="G21" s="22">
        <v>8.5</v>
      </c>
      <c r="H21" s="22">
        <f t="shared" si="0"/>
        <v>408</v>
      </c>
    </row>
    <row r="22" spans="1:8" ht="27.6">
      <c r="A22" s="20">
        <v>3</v>
      </c>
      <c r="B22" s="20" t="s">
        <v>45</v>
      </c>
      <c r="C22" s="23" t="s">
        <v>46</v>
      </c>
      <c r="D22" s="23"/>
      <c r="E22" s="20" t="s">
        <v>47</v>
      </c>
      <c r="F22" s="21">
        <v>10</v>
      </c>
      <c r="G22" s="22">
        <v>200</v>
      </c>
      <c r="H22" s="22">
        <f t="shared" si="0"/>
        <v>2000</v>
      </c>
    </row>
    <row r="23" spans="1:8">
      <c r="A23" s="20">
        <v>4</v>
      </c>
      <c r="B23" s="20" t="s">
        <v>48</v>
      </c>
      <c r="C23" s="23" t="s">
        <v>49</v>
      </c>
      <c r="D23" s="23"/>
      <c r="E23" s="20" t="s">
        <v>41</v>
      </c>
      <c r="F23" s="21">
        <v>600</v>
      </c>
      <c r="G23" s="22">
        <v>3.85</v>
      </c>
      <c r="H23" s="22">
        <f t="shared" si="0"/>
        <v>2310</v>
      </c>
    </row>
    <row r="24" spans="1:8">
      <c r="A24" s="20">
        <v>5</v>
      </c>
      <c r="B24" s="20" t="s">
        <v>50</v>
      </c>
      <c r="C24" s="23" t="s">
        <v>51</v>
      </c>
      <c r="D24" s="23" t="s">
        <v>52</v>
      </c>
      <c r="E24" s="20" t="s">
        <v>47</v>
      </c>
      <c r="F24" s="21">
        <v>800</v>
      </c>
      <c r="G24" s="22">
        <v>4.3</v>
      </c>
      <c r="H24" s="22">
        <f t="shared" si="0"/>
        <v>3440</v>
      </c>
    </row>
    <row r="25" spans="1:8" ht="27.6">
      <c r="A25" s="20">
        <v>6</v>
      </c>
      <c r="B25" s="20" t="s">
        <v>53</v>
      </c>
      <c r="C25" s="23" t="s">
        <v>54</v>
      </c>
      <c r="D25" s="23" t="s">
        <v>55</v>
      </c>
      <c r="E25" s="20" t="s">
        <v>47</v>
      </c>
      <c r="F25" s="21">
        <v>10</v>
      </c>
      <c r="G25" s="22">
        <v>38</v>
      </c>
      <c r="H25" s="22">
        <f t="shared" si="0"/>
        <v>380</v>
      </c>
    </row>
    <row r="26" spans="1:8" ht="41.4">
      <c r="A26" s="20">
        <v>7</v>
      </c>
      <c r="B26" s="20" t="s">
        <v>56</v>
      </c>
      <c r="C26" s="23" t="s">
        <v>57</v>
      </c>
      <c r="D26" s="23"/>
      <c r="E26" s="20" t="s">
        <v>41</v>
      </c>
      <c r="F26" s="21">
        <v>20</v>
      </c>
      <c r="G26" s="22">
        <v>8</v>
      </c>
      <c r="H26" s="22">
        <f t="shared" si="0"/>
        <v>160</v>
      </c>
    </row>
    <row r="27" spans="1:8">
      <c r="A27" s="20">
        <v>8</v>
      </c>
      <c r="B27" s="20" t="s">
        <v>19</v>
      </c>
      <c r="C27" s="23" t="s">
        <v>58</v>
      </c>
      <c r="D27" s="23"/>
      <c r="E27" s="20" t="s">
        <v>59</v>
      </c>
      <c r="F27" s="21">
        <v>40</v>
      </c>
      <c r="G27" s="22">
        <v>10</v>
      </c>
      <c r="H27" s="22">
        <f t="shared" si="0"/>
        <v>400</v>
      </c>
    </row>
    <row r="28" spans="1:8">
      <c r="A28" s="20" t="s">
        <v>19</v>
      </c>
      <c r="B28" s="20" t="s">
        <v>19</v>
      </c>
      <c r="C28" s="16" t="s">
        <v>60</v>
      </c>
      <c r="D28" s="16"/>
      <c r="E28" s="20" t="s">
        <v>19</v>
      </c>
      <c r="F28" s="21" t="s">
        <v>19</v>
      </c>
      <c r="G28" s="22"/>
      <c r="H28" s="22"/>
    </row>
    <row r="29" spans="1:8" ht="27.6">
      <c r="A29" s="20">
        <v>1</v>
      </c>
      <c r="B29" s="20" t="s">
        <v>61</v>
      </c>
      <c r="C29" s="23" t="s">
        <v>62</v>
      </c>
      <c r="D29" s="23"/>
      <c r="E29" s="20" t="s">
        <v>63</v>
      </c>
      <c r="F29" s="21">
        <v>2</v>
      </c>
      <c r="G29" s="22">
        <v>120</v>
      </c>
      <c r="H29" s="22">
        <f t="shared" si="0"/>
        <v>240</v>
      </c>
    </row>
    <row r="30" spans="1:8" ht="41.4">
      <c r="A30" s="20">
        <v>2</v>
      </c>
      <c r="B30" s="20" t="s">
        <v>64</v>
      </c>
      <c r="C30" s="23" t="s">
        <v>65</v>
      </c>
      <c r="D30" s="23"/>
      <c r="E30" s="20" t="s">
        <v>63</v>
      </c>
      <c r="F30" s="21">
        <v>1</v>
      </c>
      <c r="G30" s="22">
        <v>48</v>
      </c>
      <c r="H30" s="22">
        <f t="shared" si="0"/>
        <v>48</v>
      </c>
    </row>
    <row r="31" spans="1:8" ht="27.6">
      <c r="A31" s="20">
        <v>3</v>
      </c>
      <c r="B31" s="20" t="s">
        <v>66</v>
      </c>
      <c r="C31" s="23" t="s">
        <v>67</v>
      </c>
      <c r="D31" s="23"/>
      <c r="E31" s="20" t="s">
        <v>68</v>
      </c>
      <c r="F31" s="21">
        <v>3</v>
      </c>
      <c r="G31" s="22">
        <v>265</v>
      </c>
      <c r="H31" s="22">
        <f t="shared" si="0"/>
        <v>795</v>
      </c>
    </row>
    <row r="32" spans="1:8" ht="41.4">
      <c r="A32" s="20">
        <v>4</v>
      </c>
      <c r="B32" s="20" t="s">
        <v>69</v>
      </c>
      <c r="C32" s="23" t="s">
        <v>70</v>
      </c>
      <c r="D32" s="23"/>
      <c r="E32" s="20" t="s">
        <v>63</v>
      </c>
      <c r="F32" s="21">
        <v>1</v>
      </c>
      <c r="G32" s="22">
        <v>120</v>
      </c>
      <c r="H32" s="22">
        <f t="shared" si="0"/>
        <v>120</v>
      </c>
    </row>
    <row r="33" spans="1:8" ht="27.6">
      <c r="A33" s="20" t="s">
        <v>19</v>
      </c>
      <c r="B33" s="20" t="s">
        <v>19</v>
      </c>
      <c r="C33" s="16" t="s">
        <v>71</v>
      </c>
      <c r="D33" s="16"/>
      <c r="E33" s="20" t="s">
        <v>19</v>
      </c>
      <c r="F33" s="21" t="s">
        <v>19</v>
      </c>
      <c r="G33" s="22"/>
      <c r="H33" s="22"/>
    </row>
    <row r="34" spans="1:8" ht="27.6">
      <c r="A34" s="20">
        <v>1</v>
      </c>
      <c r="B34" s="20" t="s">
        <v>72</v>
      </c>
      <c r="C34" s="23" t="s">
        <v>73</v>
      </c>
      <c r="D34" s="23"/>
      <c r="E34" s="20" t="s">
        <v>74</v>
      </c>
      <c r="F34" s="21">
        <v>200</v>
      </c>
      <c r="G34" s="22">
        <v>0.2</v>
      </c>
      <c r="H34" s="22">
        <f t="shared" si="0"/>
        <v>40</v>
      </c>
    </row>
    <row r="35" spans="1:8">
      <c r="A35" s="20">
        <v>2</v>
      </c>
      <c r="B35" s="20" t="s">
        <v>75</v>
      </c>
      <c r="C35" s="23" t="s">
        <v>76</v>
      </c>
      <c r="D35" s="23"/>
      <c r="E35" s="20" t="s">
        <v>68</v>
      </c>
      <c r="F35" s="21">
        <v>4</v>
      </c>
      <c r="G35" s="22">
        <v>950</v>
      </c>
      <c r="H35" s="22">
        <f t="shared" si="0"/>
        <v>3800</v>
      </c>
    </row>
    <row r="36" spans="1:8" ht="41.4">
      <c r="A36" s="20">
        <v>3</v>
      </c>
      <c r="B36" s="20" t="s">
        <v>77</v>
      </c>
      <c r="C36" s="23" t="s">
        <v>78</v>
      </c>
      <c r="D36" s="23"/>
      <c r="E36" s="20" t="s">
        <v>74</v>
      </c>
      <c r="F36" s="21">
        <v>20</v>
      </c>
      <c r="G36" s="22">
        <v>4.5</v>
      </c>
      <c r="H36" s="22">
        <f t="shared" si="0"/>
        <v>90</v>
      </c>
    </row>
    <row r="37" spans="1:8" ht="27.6">
      <c r="A37" s="20">
        <v>4</v>
      </c>
      <c r="B37" s="20" t="s">
        <v>79</v>
      </c>
      <c r="C37" s="23" t="s">
        <v>80</v>
      </c>
      <c r="D37" s="23"/>
      <c r="E37" s="20" t="s">
        <v>74</v>
      </c>
      <c r="F37" s="21">
        <v>1</v>
      </c>
      <c r="G37" s="22">
        <v>20</v>
      </c>
      <c r="H37" s="22">
        <f t="shared" si="0"/>
        <v>20</v>
      </c>
    </row>
    <row r="38" spans="1:8" ht="41.4">
      <c r="A38" s="20">
        <v>5</v>
      </c>
      <c r="B38" s="20" t="s">
        <v>81</v>
      </c>
      <c r="C38" s="23" t="s">
        <v>82</v>
      </c>
      <c r="D38" s="23" t="s">
        <v>83</v>
      </c>
      <c r="E38" s="20" t="s">
        <v>84</v>
      </c>
      <c r="F38" s="21">
        <v>200</v>
      </c>
      <c r="G38" s="22">
        <v>3.5</v>
      </c>
      <c r="H38" s="22">
        <f t="shared" si="0"/>
        <v>700</v>
      </c>
    </row>
    <row r="39" spans="1:8" ht="27.6">
      <c r="A39" s="20">
        <v>6</v>
      </c>
      <c r="B39" s="20" t="s">
        <v>85</v>
      </c>
      <c r="C39" s="23" t="s">
        <v>86</v>
      </c>
      <c r="D39" s="23"/>
      <c r="E39" s="20" t="s">
        <v>74</v>
      </c>
      <c r="F39" s="21">
        <v>2</v>
      </c>
      <c r="G39" s="22">
        <v>12</v>
      </c>
      <c r="H39" s="22">
        <f t="shared" si="0"/>
        <v>24</v>
      </c>
    </row>
    <row r="40" spans="1:8" ht="27.6">
      <c r="A40" s="20">
        <v>7</v>
      </c>
      <c r="B40" s="20" t="s">
        <v>87</v>
      </c>
      <c r="C40" s="23" t="s">
        <v>88</v>
      </c>
      <c r="D40" s="23"/>
      <c r="E40" s="20" t="s">
        <v>74</v>
      </c>
      <c r="F40" s="21">
        <v>30</v>
      </c>
      <c r="G40" s="22">
        <v>12</v>
      </c>
      <c r="H40" s="22">
        <f t="shared" si="0"/>
        <v>360</v>
      </c>
    </row>
    <row r="41" spans="1:8" ht="27.6">
      <c r="A41" s="20">
        <v>8</v>
      </c>
      <c r="B41" s="20" t="s">
        <v>89</v>
      </c>
      <c r="C41" s="23" t="s">
        <v>90</v>
      </c>
      <c r="D41" s="23"/>
      <c r="E41" s="20" t="s">
        <v>74</v>
      </c>
      <c r="F41" s="20">
        <v>20</v>
      </c>
      <c r="G41" s="22">
        <v>5.5</v>
      </c>
      <c r="H41" s="22">
        <f t="shared" si="0"/>
        <v>110</v>
      </c>
    </row>
    <row r="42" spans="1:8">
      <c r="A42" s="20">
        <v>9</v>
      </c>
      <c r="B42" s="20" t="s">
        <v>91</v>
      </c>
      <c r="C42" s="23" t="s">
        <v>92</v>
      </c>
      <c r="D42" s="23"/>
      <c r="E42" s="20" t="s">
        <v>74</v>
      </c>
      <c r="F42" s="20">
        <v>200</v>
      </c>
      <c r="G42" s="22">
        <v>2.5</v>
      </c>
      <c r="H42" s="22">
        <f t="shared" si="0"/>
        <v>500</v>
      </c>
    </row>
    <row r="43" spans="1:8" ht="41.4">
      <c r="A43" s="20">
        <v>10</v>
      </c>
      <c r="B43" s="20" t="s">
        <v>93</v>
      </c>
      <c r="C43" s="23" t="s">
        <v>94</v>
      </c>
      <c r="D43" s="23"/>
      <c r="E43" s="20" t="s">
        <v>74</v>
      </c>
      <c r="F43" s="20">
        <v>40</v>
      </c>
      <c r="G43" s="22">
        <v>10</v>
      </c>
      <c r="H43" s="22">
        <f t="shared" si="0"/>
        <v>400</v>
      </c>
    </row>
    <row r="44" spans="1:8" ht="27.6">
      <c r="A44" s="20">
        <v>11</v>
      </c>
      <c r="B44" s="20" t="s">
        <v>95</v>
      </c>
      <c r="C44" s="23" t="s">
        <v>96</v>
      </c>
      <c r="D44" s="23"/>
      <c r="E44" s="20" t="s">
        <v>74</v>
      </c>
      <c r="F44" s="20">
        <v>2</v>
      </c>
      <c r="G44" s="22">
        <v>15</v>
      </c>
      <c r="H44" s="22">
        <f t="shared" si="0"/>
        <v>30</v>
      </c>
    </row>
    <row r="45" spans="1:8">
      <c r="A45" s="20">
        <v>12</v>
      </c>
      <c r="B45" s="20" t="s">
        <v>97</v>
      </c>
      <c r="C45" s="23" t="s">
        <v>98</v>
      </c>
      <c r="D45" s="23"/>
      <c r="E45" s="20" t="s">
        <v>99</v>
      </c>
      <c r="F45" s="20">
        <v>3</v>
      </c>
      <c r="G45" s="22">
        <v>35</v>
      </c>
      <c r="H45" s="22">
        <f t="shared" si="0"/>
        <v>105</v>
      </c>
    </row>
    <row r="46" spans="1:8" ht="27.6">
      <c r="A46" s="20">
        <v>13</v>
      </c>
      <c r="B46" s="20" t="s">
        <v>100</v>
      </c>
      <c r="C46" s="23" t="s">
        <v>101</v>
      </c>
      <c r="D46" s="23"/>
      <c r="E46" s="20" t="s">
        <v>74</v>
      </c>
      <c r="F46" s="20">
        <v>10</v>
      </c>
      <c r="G46" s="22">
        <v>10</v>
      </c>
      <c r="H46" s="22">
        <f t="shared" si="0"/>
        <v>100</v>
      </c>
    </row>
    <row r="47" spans="1:8" ht="41.4">
      <c r="A47" s="20">
        <v>14</v>
      </c>
      <c r="B47" s="20" t="s">
        <v>102</v>
      </c>
      <c r="C47" s="23" t="s">
        <v>103</v>
      </c>
      <c r="D47" s="23"/>
      <c r="E47" s="20" t="s">
        <v>74</v>
      </c>
      <c r="F47" s="20">
        <v>10</v>
      </c>
      <c r="G47" s="22">
        <v>4.5</v>
      </c>
      <c r="H47" s="22">
        <f t="shared" si="0"/>
        <v>45</v>
      </c>
    </row>
    <row r="48" spans="1:8" ht="27.6">
      <c r="A48" s="20">
        <v>15</v>
      </c>
      <c r="B48" s="20" t="s">
        <v>104</v>
      </c>
      <c r="C48" s="23" t="s">
        <v>105</v>
      </c>
      <c r="D48" s="23"/>
      <c r="E48" s="20" t="s">
        <v>74</v>
      </c>
      <c r="F48" s="20">
        <v>1</v>
      </c>
      <c r="G48" s="22">
        <v>385</v>
      </c>
      <c r="H48" s="22">
        <f t="shared" si="0"/>
        <v>385</v>
      </c>
    </row>
    <row r="49" spans="1:11" ht="27.6">
      <c r="A49" s="20">
        <v>16</v>
      </c>
      <c r="B49" s="20" t="s">
        <v>106</v>
      </c>
      <c r="C49" s="23" t="s">
        <v>107</v>
      </c>
      <c r="D49" s="23"/>
      <c r="E49" s="20" t="s">
        <v>74</v>
      </c>
      <c r="F49" s="20">
        <v>1</v>
      </c>
      <c r="G49" s="22">
        <v>15</v>
      </c>
      <c r="H49" s="22">
        <f t="shared" si="0"/>
        <v>15</v>
      </c>
    </row>
    <row r="50" spans="1:11" ht="27.6">
      <c r="A50" s="20">
        <v>17</v>
      </c>
      <c r="B50" s="20" t="s">
        <v>108</v>
      </c>
      <c r="C50" s="23" t="s">
        <v>109</v>
      </c>
      <c r="D50" s="23"/>
      <c r="E50" s="20" t="s">
        <v>74</v>
      </c>
      <c r="F50" s="20">
        <v>300</v>
      </c>
      <c r="G50" s="22">
        <v>0.45</v>
      </c>
      <c r="H50" s="22">
        <f t="shared" si="0"/>
        <v>135</v>
      </c>
    </row>
    <row r="51" spans="1:11" ht="41.4">
      <c r="A51" s="20">
        <v>18</v>
      </c>
      <c r="B51" s="20" t="s">
        <v>110</v>
      </c>
      <c r="C51" s="23" t="s">
        <v>111</v>
      </c>
      <c r="D51" s="23"/>
      <c r="E51" s="20" t="s">
        <v>63</v>
      </c>
      <c r="F51" s="20">
        <v>1</v>
      </c>
      <c r="G51" s="22">
        <v>2150</v>
      </c>
      <c r="H51" s="22">
        <f t="shared" si="0"/>
        <v>2150</v>
      </c>
    </row>
    <row r="52" spans="1:11" ht="27.6">
      <c r="A52" s="20">
        <v>19</v>
      </c>
      <c r="B52" s="20" t="s">
        <v>112</v>
      </c>
      <c r="C52" s="23" t="s">
        <v>113</v>
      </c>
      <c r="D52" s="23"/>
      <c r="E52" s="20" t="s">
        <v>74</v>
      </c>
      <c r="F52" s="20">
        <v>2</v>
      </c>
      <c r="G52" s="22">
        <v>15</v>
      </c>
      <c r="H52" s="22">
        <f t="shared" si="0"/>
        <v>30</v>
      </c>
    </row>
    <row r="53" spans="1:11" ht="41.4">
      <c r="A53" s="20">
        <v>20</v>
      </c>
      <c r="B53" s="20" t="s">
        <v>114</v>
      </c>
      <c r="C53" s="23" t="s">
        <v>115</v>
      </c>
      <c r="D53" s="23"/>
      <c r="E53" s="20" t="s">
        <v>74</v>
      </c>
      <c r="F53" s="20">
        <v>10</v>
      </c>
      <c r="G53" s="22">
        <v>15</v>
      </c>
      <c r="H53" s="22">
        <f t="shared" si="0"/>
        <v>150</v>
      </c>
    </row>
    <row r="54" spans="1:11" ht="27.6">
      <c r="A54" s="20">
        <v>21</v>
      </c>
      <c r="B54" s="20" t="s">
        <v>116</v>
      </c>
      <c r="C54" s="23" t="s">
        <v>117</v>
      </c>
      <c r="D54" s="23" t="s">
        <v>118</v>
      </c>
      <c r="E54" s="20" t="s">
        <v>74</v>
      </c>
      <c r="F54" s="20">
        <v>3</v>
      </c>
      <c r="G54" s="22">
        <v>35</v>
      </c>
      <c r="H54" s="22">
        <f t="shared" si="0"/>
        <v>105</v>
      </c>
    </row>
    <row r="55" spans="1:11" ht="27.6">
      <c r="A55" s="20">
        <v>22</v>
      </c>
      <c r="B55" s="20" t="s">
        <v>119</v>
      </c>
      <c r="C55" s="23" t="s">
        <v>120</v>
      </c>
      <c r="D55" s="23"/>
      <c r="E55" s="20" t="s">
        <v>74</v>
      </c>
      <c r="F55" s="20">
        <v>1000</v>
      </c>
      <c r="G55" s="22">
        <v>0.3</v>
      </c>
      <c r="H55" s="22">
        <f t="shared" si="0"/>
        <v>300</v>
      </c>
    </row>
    <row r="56" spans="1:11" ht="27.6">
      <c r="A56" s="20">
        <v>23</v>
      </c>
      <c r="B56" s="20" t="s">
        <v>121</v>
      </c>
      <c r="C56" s="23" t="s">
        <v>122</v>
      </c>
      <c r="D56" s="23"/>
      <c r="E56" s="20" t="s">
        <v>123</v>
      </c>
      <c r="F56" s="20">
        <v>1000</v>
      </c>
      <c r="G56" s="22">
        <v>2.35</v>
      </c>
      <c r="H56" s="22">
        <f t="shared" si="0"/>
        <v>2350</v>
      </c>
    </row>
    <row r="57" spans="1:11" ht="27.6">
      <c r="A57" s="20">
        <v>24</v>
      </c>
      <c r="B57" s="20" t="s">
        <v>124</v>
      </c>
      <c r="C57" s="23" t="s">
        <v>125</v>
      </c>
      <c r="D57" s="23"/>
      <c r="E57" s="20" t="s">
        <v>74</v>
      </c>
      <c r="F57" s="20">
        <v>4</v>
      </c>
      <c r="G57" s="22">
        <v>125</v>
      </c>
      <c r="H57" s="22">
        <f t="shared" si="0"/>
        <v>500</v>
      </c>
    </row>
    <row r="58" spans="1:11">
      <c r="A58" s="20" t="s">
        <v>19</v>
      </c>
      <c r="B58" s="20" t="s">
        <v>19</v>
      </c>
      <c r="C58" s="16" t="s">
        <v>126</v>
      </c>
      <c r="D58" s="16"/>
      <c r="E58" s="20" t="s">
        <v>19</v>
      </c>
      <c r="F58" s="21" t="s">
        <v>19</v>
      </c>
      <c r="G58" s="22"/>
      <c r="H58" s="22"/>
    </row>
    <row r="59" spans="1:11">
      <c r="A59" s="20">
        <v>1</v>
      </c>
      <c r="B59" s="20" t="s">
        <v>127</v>
      </c>
      <c r="C59" s="23" t="s">
        <v>128</v>
      </c>
      <c r="D59" s="23"/>
      <c r="E59" s="20" t="s">
        <v>129</v>
      </c>
      <c r="F59" s="21">
        <v>20</v>
      </c>
      <c r="G59" s="22">
        <v>1.5</v>
      </c>
      <c r="H59" s="22">
        <f t="shared" si="0"/>
        <v>30</v>
      </c>
    </row>
    <row r="60" spans="1:11" ht="82.8">
      <c r="A60" s="20">
        <v>2</v>
      </c>
      <c r="B60" s="20" t="s">
        <v>130</v>
      </c>
      <c r="C60" s="23" t="s">
        <v>131</v>
      </c>
      <c r="D60" s="23"/>
      <c r="E60" s="20" t="s">
        <v>74</v>
      </c>
      <c r="F60" s="21">
        <v>6</v>
      </c>
      <c r="G60" s="22">
        <v>125</v>
      </c>
      <c r="H60" s="22">
        <f t="shared" si="0"/>
        <v>750</v>
      </c>
    </row>
    <row r="61" spans="1:11">
      <c r="A61" s="20">
        <v>3</v>
      </c>
      <c r="B61" s="20" t="s">
        <v>132</v>
      </c>
      <c r="C61" s="23" t="s">
        <v>133</v>
      </c>
      <c r="D61" s="23"/>
      <c r="E61" s="20" t="s">
        <v>134</v>
      </c>
      <c r="F61" s="21">
        <v>4</v>
      </c>
      <c r="G61" s="22">
        <v>45</v>
      </c>
      <c r="H61" s="22">
        <f t="shared" si="0"/>
        <v>180</v>
      </c>
    </row>
    <row r="62" spans="1:11" ht="28.2">
      <c r="A62" s="20">
        <v>4</v>
      </c>
      <c r="B62" s="20" t="s">
        <v>19</v>
      </c>
      <c r="C62" s="23" t="s">
        <v>135</v>
      </c>
      <c r="D62" s="23"/>
      <c r="E62" s="20" t="s">
        <v>136</v>
      </c>
      <c r="F62" s="21">
        <v>6</v>
      </c>
      <c r="G62" s="22">
        <v>145</v>
      </c>
      <c r="H62" s="22">
        <f t="shared" si="0"/>
        <v>870</v>
      </c>
    </row>
    <row r="63" spans="1:11">
      <c r="A63" s="20">
        <v>5</v>
      </c>
      <c r="B63" s="20" t="s">
        <v>137</v>
      </c>
      <c r="C63" s="23" t="s">
        <v>138</v>
      </c>
      <c r="D63" s="23"/>
      <c r="E63" s="20" t="s">
        <v>134</v>
      </c>
      <c r="F63" s="21">
        <v>20</v>
      </c>
      <c r="G63" s="22">
        <v>2.5</v>
      </c>
      <c r="H63" s="22">
        <f t="shared" si="0"/>
        <v>50</v>
      </c>
    </row>
    <row r="64" spans="1:11" s="38" customFormat="1" ht="41.4">
      <c r="A64" s="34">
        <v>6</v>
      </c>
      <c r="B64" s="34" t="s">
        <v>139</v>
      </c>
      <c r="C64" s="35" t="s">
        <v>140</v>
      </c>
      <c r="D64" s="35"/>
      <c r="E64" s="34" t="s">
        <v>74</v>
      </c>
      <c r="F64" s="36">
        <v>2</v>
      </c>
      <c r="G64" s="37">
        <v>65</v>
      </c>
      <c r="H64" s="37">
        <f t="shared" si="0"/>
        <v>130</v>
      </c>
      <c r="J64" s="38">
        <v>6</v>
      </c>
      <c r="K64" s="38">
        <f>SUM(J64*G64)</f>
        <v>390</v>
      </c>
    </row>
    <row r="65" spans="1:8">
      <c r="A65" s="20" t="s">
        <v>19</v>
      </c>
      <c r="B65" s="20" t="s">
        <v>19</v>
      </c>
      <c r="C65" s="16" t="s">
        <v>141</v>
      </c>
      <c r="D65" s="16"/>
      <c r="E65" s="20" t="s">
        <v>19</v>
      </c>
      <c r="F65" s="21" t="s">
        <v>19</v>
      </c>
      <c r="G65" s="22"/>
      <c r="H65" s="22"/>
    </row>
    <row r="66" spans="1:8" ht="27.6">
      <c r="A66" s="20">
        <v>1</v>
      </c>
      <c r="B66" s="20" t="s">
        <v>142</v>
      </c>
      <c r="C66" s="23" t="s">
        <v>143</v>
      </c>
      <c r="D66" s="23"/>
      <c r="E66" s="20" t="s">
        <v>144</v>
      </c>
      <c r="F66" s="21">
        <v>2</v>
      </c>
      <c r="G66" s="22">
        <v>6.5</v>
      </c>
      <c r="H66" s="22">
        <f t="shared" si="0"/>
        <v>13</v>
      </c>
    </row>
    <row r="67" spans="1:8" ht="55.2">
      <c r="A67" s="20">
        <v>2</v>
      </c>
      <c r="B67" s="20" t="s">
        <v>145</v>
      </c>
      <c r="C67" s="23" t="s">
        <v>146</v>
      </c>
      <c r="D67" s="23"/>
      <c r="E67" s="20" t="s">
        <v>147</v>
      </c>
      <c r="F67" s="21">
        <v>10</v>
      </c>
      <c r="G67" s="22">
        <v>165</v>
      </c>
      <c r="H67" s="22">
        <f t="shared" si="0"/>
        <v>1650</v>
      </c>
    </row>
    <row r="68" spans="1:8" ht="27.6">
      <c r="A68" s="20">
        <v>3</v>
      </c>
      <c r="B68" s="20" t="s">
        <v>148</v>
      </c>
      <c r="C68" s="23" t="s">
        <v>149</v>
      </c>
      <c r="D68" s="23"/>
      <c r="E68" s="20" t="s">
        <v>144</v>
      </c>
      <c r="F68" s="21">
        <v>2</v>
      </c>
      <c r="G68" s="22">
        <v>6.5</v>
      </c>
      <c r="H68" s="22">
        <f t="shared" si="0"/>
        <v>13</v>
      </c>
    </row>
    <row r="69" spans="1:8" ht="27.6">
      <c r="A69" s="20">
        <v>4</v>
      </c>
      <c r="B69" s="20" t="s">
        <v>150</v>
      </c>
      <c r="C69" s="23" t="s">
        <v>151</v>
      </c>
      <c r="D69" s="23"/>
      <c r="E69" s="20" t="s">
        <v>144</v>
      </c>
      <c r="F69" s="21">
        <v>5</v>
      </c>
      <c r="G69" s="22">
        <v>3.5</v>
      </c>
      <c r="H69" s="22">
        <f t="shared" si="0"/>
        <v>17.5</v>
      </c>
    </row>
    <row r="70" spans="1:8" ht="27.6">
      <c r="A70" s="20">
        <v>5</v>
      </c>
      <c r="B70" s="20" t="s">
        <v>152</v>
      </c>
      <c r="C70" s="23" t="s">
        <v>153</v>
      </c>
      <c r="D70" s="23"/>
      <c r="E70" s="20" t="s">
        <v>84</v>
      </c>
      <c r="F70" s="21">
        <v>168</v>
      </c>
      <c r="G70" s="22">
        <v>1</v>
      </c>
      <c r="H70" s="22">
        <f t="shared" si="0"/>
        <v>168</v>
      </c>
    </row>
    <row r="71" spans="1:8" ht="27.6">
      <c r="A71" s="20">
        <v>6</v>
      </c>
      <c r="B71" s="20" t="s">
        <v>154</v>
      </c>
      <c r="C71" s="23" t="s">
        <v>155</v>
      </c>
      <c r="D71" s="23"/>
      <c r="E71" s="20" t="s">
        <v>144</v>
      </c>
      <c r="F71" s="21">
        <v>5</v>
      </c>
      <c r="G71" s="22">
        <v>3.5</v>
      </c>
      <c r="H71" s="22">
        <f t="shared" si="0"/>
        <v>17.5</v>
      </c>
    </row>
    <row r="72" spans="1:8" ht="27.6">
      <c r="A72" s="20">
        <v>7</v>
      </c>
      <c r="B72" s="20" t="s">
        <v>156</v>
      </c>
      <c r="C72" s="23" t="s">
        <v>157</v>
      </c>
      <c r="D72" s="23"/>
      <c r="E72" s="20" t="s">
        <v>144</v>
      </c>
      <c r="F72" s="21">
        <v>2</v>
      </c>
      <c r="G72" s="22">
        <v>7</v>
      </c>
      <c r="H72" s="22">
        <f t="shared" si="0"/>
        <v>14</v>
      </c>
    </row>
    <row r="73" spans="1:8" ht="27.6">
      <c r="A73" s="20">
        <v>8</v>
      </c>
      <c r="B73" s="20" t="s">
        <v>158</v>
      </c>
      <c r="C73" s="23" t="s">
        <v>159</v>
      </c>
      <c r="D73" s="23"/>
      <c r="E73" s="20" t="s">
        <v>144</v>
      </c>
      <c r="F73" s="21">
        <v>3</v>
      </c>
      <c r="G73" s="22">
        <v>3.5</v>
      </c>
      <c r="H73" s="22">
        <f t="shared" si="0"/>
        <v>10.5</v>
      </c>
    </row>
    <row r="74" spans="1:8" ht="27.6">
      <c r="A74" s="20">
        <v>9</v>
      </c>
      <c r="B74" s="20" t="s">
        <v>160</v>
      </c>
      <c r="C74" s="23" t="s">
        <v>161</v>
      </c>
      <c r="D74" s="23"/>
      <c r="E74" s="20" t="s">
        <v>162</v>
      </c>
      <c r="F74" s="21">
        <v>5</v>
      </c>
      <c r="G74" s="22">
        <v>6.5</v>
      </c>
      <c r="H74" s="22">
        <f t="shared" si="0"/>
        <v>32.5</v>
      </c>
    </row>
    <row r="75" spans="1:8" ht="27.6">
      <c r="A75" s="20">
        <v>10</v>
      </c>
      <c r="B75" s="20" t="s">
        <v>163</v>
      </c>
      <c r="C75" s="23" t="s">
        <v>164</v>
      </c>
      <c r="D75" s="23"/>
      <c r="E75" s="20" t="s">
        <v>144</v>
      </c>
      <c r="F75" s="21">
        <v>5</v>
      </c>
      <c r="G75" s="22">
        <v>3.5</v>
      </c>
      <c r="H75" s="22">
        <f t="shared" si="0"/>
        <v>17.5</v>
      </c>
    </row>
    <row r="76" spans="1:8" ht="27.6">
      <c r="A76" s="20">
        <v>11</v>
      </c>
      <c r="B76" s="20" t="s">
        <v>165</v>
      </c>
      <c r="C76" s="23" t="s">
        <v>166</v>
      </c>
      <c r="D76" s="23"/>
      <c r="E76" s="20" t="s">
        <v>144</v>
      </c>
      <c r="F76" s="21">
        <v>2</v>
      </c>
      <c r="G76" s="22">
        <v>3.5</v>
      </c>
      <c r="H76" s="22">
        <f t="shared" si="0"/>
        <v>7</v>
      </c>
    </row>
    <row r="77" spans="1:8" ht="27.6">
      <c r="A77" s="20">
        <v>12</v>
      </c>
      <c r="B77" s="20" t="s">
        <v>167</v>
      </c>
      <c r="C77" s="23" t="s">
        <v>168</v>
      </c>
      <c r="D77" s="23"/>
      <c r="E77" s="20" t="s">
        <v>162</v>
      </c>
      <c r="F77" s="21">
        <v>5</v>
      </c>
      <c r="G77" s="22">
        <v>6.5</v>
      </c>
      <c r="H77" s="22">
        <f t="shared" si="0"/>
        <v>32.5</v>
      </c>
    </row>
    <row r="78" spans="1:8" ht="41.4">
      <c r="A78" s="20">
        <v>13</v>
      </c>
      <c r="B78" s="20" t="s">
        <v>169</v>
      </c>
      <c r="C78" s="23" t="s">
        <v>170</v>
      </c>
      <c r="D78" s="23" t="s">
        <v>171</v>
      </c>
      <c r="E78" s="20" t="s">
        <v>74</v>
      </c>
      <c r="F78" s="21">
        <v>8</v>
      </c>
      <c r="G78" s="22">
        <v>120</v>
      </c>
      <c r="H78" s="22">
        <f t="shared" ref="H78:H141" si="1">G78*F78</f>
        <v>960</v>
      </c>
    </row>
    <row r="79" spans="1:8" ht="27.6">
      <c r="A79" s="20">
        <v>14</v>
      </c>
      <c r="B79" s="20" t="s">
        <v>172</v>
      </c>
      <c r="C79" s="23" t="s">
        <v>173</v>
      </c>
      <c r="D79" s="23"/>
      <c r="E79" s="20" t="s">
        <v>162</v>
      </c>
      <c r="F79" s="21">
        <v>2</v>
      </c>
      <c r="G79" s="22">
        <v>6.5</v>
      </c>
      <c r="H79" s="22">
        <f t="shared" si="1"/>
        <v>13</v>
      </c>
    </row>
    <row r="80" spans="1:8" ht="27.6">
      <c r="A80" s="20">
        <v>15</v>
      </c>
      <c r="B80" s="20" t="s">
        <v>174</v>
      </c>
      <c r="C80" s="23" t="s">
        <v>175</v>
      </c>
      <c r="D80" s="23"/>
      <c r="E80" s="20" t="s">
        <v>144</v>
      </c>
      <c r="F80" s="21">
        <v>3</v>
      </c>
      <c r="G80" s="22">
        <v>6.5</v>
      </c>
      <c r="H80" s="22">
        <f t="shared" si="1"/>
        <v>19.5</v>
      </c>
    </row>
    <row r="81" spans="1:8" ht="27.6">
      <c r="A81" s="20">
        <v>16</v>
      </c>
      <c r="B81" s="20" t="s">
        <v>176</v>
      </c>
      <c r="C81" s="23" t="s">
        <v>177</v>
      </c>
      <c r="D81" s="23"/>
      <c r="E81" s="20" t="s">
        <v>178</v>
      </c>
      <c r="F81" s="21">
        <v>10</v>
      </c>
      <c r="G81" s="22">
        <v>200</v>
      </c>
      <c r="H81" s="22">
        <f t="shared" si="1"/>
        <v>2000</v>
      </c>
    </row>
    <row r="82" spans="1:8" ht="41.4">
      <c r="A82" s="20">
        <v>17</v>
      </c>
      <c r="B82" s="20" t="s">
        <v>179</v>
      </c>
      <c r="C82" s="23" t="s">
        <v>180</v>
      </c>
      <c r="D82" s="23"/>
      <c r="E82" s="20" t="s">
        <v>144</v>
      </c>
      <c r="F82" s="21">
        <v>5</v>
      </c>
      <c r="G82" s="22">
        <v>3.5</v>
      </c>
      <c r="H82" s="22">
        <f t="shared" si="1"/>
        <v>17.5</v>
      </c>
    </row>
    <row r="83" spans="1:8" ht="27.6">
      <c r="A83" s="20">
        <v>18</v>
      </c>
      <c r="B83" s="20" t="s">
        <v>181</v>
      </c>
      <c r="C83" s="23" t="s">
        <v>182</v>
      </c>
      <c r="D83" s="23"/>
      <c r="E83" s="20" t="s">
        <v>63</v>
      </c>
      <c r="F83" s="21">
        <v>1</v>
      </c>
      <c r="G83" s="22">
        <v>250</v>
      </c>
      <c r="H83" s="22">
        <f t="shared" si="1"/>
        <v>250</v>
      </c>
    </row>
    <row r="84" spans="1:8" ht="27.6">
      <c r="A84" s="20">
        <v>19</v>
      </c>
      <c r="B84" s="20" t="s">
        <v>183</v>
      </c>
      <c r="C84" s="23" t="s">
        <v>184</v>
      </c>
      <c r="D84" s="23"/>
      <c r="E84" s="20" t="s">
        <v>144</v>
      </c>
      <c r="F84" s="21">
        <v>5</v>
      </c>
      <c r="G84" s="22">
        <v>3.5</v>
      </c>
      <c r="H84" s="22">
        <f t="shared" si="1"/>
        <v>17.5</v>
      </c>
    </row>
    <row r="85" spans="1:8" ht="27.6">
      <c r="A85" s="20">
        <v>20</v>
      </c>
      <c r="B85" s="20" t="s">
        <v>185</v>
      </c>
      <c r="C85" s="23" t="s">
        <v>186</v>
      </c>
      <c r="D85" s="23"/>
      <c r="E85" s="20" t="s">
        <v>63</v>
      </c>
      <c r="F85" s="21">
        <v>3</v>
      </c>
      <c r="G85" s="22">
        <v>400</v>
      </c>
      <c r="H85" s="22">
        <f t="shared" si="1"/>
        <v>1200</v>
      </c>
    </row>
    <row r="86" spans="1:8" ht="41.4">
      <c r="A86" s="20">
        <v>21</v>
      </c>
      <c r="B86" s="20" t="s">
        <v>187</v>
      </c>
      <c r="C86" s="23" t="s">
        <v>180</v>
      </c>
      <c r="D86" s="23"/>
      <c r="E86" s="20" t="s">
        <v>144</v>
      </c>
      <c r="F86" s="21">
        <v>3</v>
      </c>
      <c r="G86" s="22">
        <v>3.5</v>
      </c>
      <c r="H86" s="22">
        <f t="shared" si="1"/>
        <v>10.5</v>
      </c>
    </row>
    <row r="87" spans="1:8" ht="55.2">
      <c r="A87" s="20">
        <v>22</v>
      </c>
      <c r="B87" s="20" t="s">
        <v>188</v>
      </c>
      <c r="C87" s="23" t="s">
        <v>189</v>
      </c>
      <c r="D87" s="23"/>
      <c r="E87" s="20" t="s">
        <v>190</v>
      </c>
      <c r="F87" s="21">
        <v>2</v>
      </c>
      <c r="G87" s="22">
        <v>150</v>
      </c>
      <c r="H87" s="22">
        <f t="shared" si="1"/>
        <v>300</v>
      </c>
    </row>
    <row r="88" spans="1:8" ht="27.6">
      <c r="A88" s="20">
        <v>23</v>
      </c>
      <c r="B88" s="20" t="s">
        <v>191</v>
      </c>
      <c r="C88" s="23" t="s">
        <v>192</v>
      </c>
      <c r="D88" s="23"/>
      <c r="E88" s="20" t="s">
        <v>162</v>
      </c>
      <c r="F88" s="21">
        <v>2</v>
      </c>
      <c r="G88" s="22">
        <v>6.5</v>
      </c>
      <c r="H88" s="22">
        <f t="shared" si="1"/>
        <v>13</v>
      </c>
    </row>
    <row r="89" spans="1:8" ht="27.6">
      <c r="A89" s="20">
        <v>24</v>
      </c>
      <c r="B89" s="20" t="s">
        <v>193</v>
      </c>
      <c r="C89" s="23" t="s">
        <v>194</v>
      </c>
      <c r="D89" s="23"/>
      <c r="E89" s="20" t="s">
        <v>144</v>
      </c>
      <c r="F89" s="21">
        <v>5</v>
      </c>
      <c r="G89" s="22">
        <v>3.5</v>
      </c>
      <c r="H89" s="22">
        <f t="shared" si="1"/>
        <v>17.5</v>
      </c>
    </row>
    <row r="90" spans="1:8" ht="27.6">
      <c r="A90" s="20">
        <v>25</v>
      </c>
      <c r="B90" s="20" t="s">
        <v>195</v>
      </c>
      <c r="C90" s="23" t="s">
        <v>196</v>
      </c>
      <c r="D90" s="23"/>
      <c r="E90" s="20" t="s">
        <v>144</v>
      </c>
      <c r="F90" s="21">
        <v>15</v>
      </c>
      <c r="G90" s="22">
        <v>3.5</v>
      </c>
      <c r="H90" s="22">
        <f t="shared" si="1"/>
        <v>52.5</v>
      </c>
    </row>
    <row r="91" spans="1:8" ht="41.4">
      <c r="A91" s="20">
        <v>26</v>
      </c>
      <c r="B91" s="20" t="s">
        <v>197</v>
      </c>
      <c r="C91" s="23" t="s">
        <v>180</v>
      </c>
      <c r="D91" s="23"/>
      <c r="E91" s="20" t="s">
        <v>144</v>
      </c>
      <c r="F91" s="21">
        <v>15</v>
      </c>
      <c r="G91" s="22">
        <v>3.5</v>
      </c>
      <c r="H91" s="22">
        <f t="shared" si="1"/>
        <v>52.5</v>
      </c>
    </row>
    <row r="92" spans="1:8" ht="41.4">
      <c r="A92" s="20">
        <v>27</v>
      </c>
      <c r="B92" s="20" t="s">
        <v>198</v>
      </c>
      <c r="C92" s="23" t="s">
        <v>199</v>
      </c>
      <c r="D92" s="23"/>
      <c r="E92" s="20" t="s">
        <v>178</v>
      </c>
      <c r="F92" s="21">
        <v>2</v>
      </c>
      <c r="G92" s="22">
        <v>265</v>
      </c>
      <c r="H92" s="22">
        <f t="shared" si="1"/>
        <v>530</v>
      </c>
    </row>
    <row r="93" spans="1:8" ht="27.6">
      <c r="A93" s="20">
        <v>28</v>
      </c>
      <c r="B93" s="20" t="s">
        <v>200</v>
      </c>
      <c r="C93" s="23" t="s">
        <v>201</v>
      </c>
      <c r="D93" s="23"/>
      <c r="E93" s="20" t="s">
        <v>144</v>
      </c>
      <c r="F93" s="21">
        <v>5</v>
      </c>
      <c r="G93" s="22">
        <v>3.5</v>
      </c>
      <c r="H93" s="22">
        <f t="shared" si="1"/>
        <v>17.5</v>
      </c>
    </row>
    <row r="94" spans="1:8" ht="27.6">
      <c r="A94" s="20">
        <v>29</v>
      </c>
      <c r="B94" s="20" t="s">
        <v>202</v>
      </c>
      <c r="C94" s="23" t="s">
        <v>203</v>
      </c>
      <c r="D94" s="23"/>
      <c r="E94" s="20" t="s">
        <v>178</v>
      </c>
      <c r="F94" s="21">
        <v>2</v>
      </c>
      <c r="G94" s="22">
        <v>25</v>
      </c>
      <c r="H94" s="22">
        <f t="shared" si="1"/>
        <v>50</v>
      </c>
    </row>
    <row r="95" spans="1:8" ht="27.6">
      <c r="A95" s="20">
        <v>30</v>
      </c>
      <c r="B95" s="20" t="s">
        <v>204</v>
      </c>
      <c r="C95" s="23" t="s">
        <v>205</v>
      </c>
      <c r="D95" s="23"/>
      <c r="E95" s="20" t="s">
        <v>144</v>
      </c>
      <c r="F95" s="21">
        <v>5</v>
      </c>
      <c r="G95" s="22">
        <v>10</v>
      </c>
      <c r="H95" s="22">
        <f t="shared" si="1"/>
        <v>50</v>
      </c>
    </row>
    <row r="96" spans="1:8" ht="27.6">
      <c r="A96" s="20">
        <v>31</v>
      </c>
      <c r="B96" s="20" t="s">
        <v>206</v>
      </c>
      <c r="C96" s="23" t="s">
        <v>207</v>
      </c>
      <c r="D96" s="23"/>
      <c r="E96" s="20" t="s">
        <v>144</v>
      </c>
      <c r="F96" s="21">
        <v>2</v>
      </c>
      <c r="G96" s="22">
        <v>3</v>
      </c>
      <c r="H96" s="22">
        <f t="shared" si="1"/>
        <v>6</v>
      </c>
    </row>
    <row r="97" spans="1:8" ht="27.6">
      <c r="A97" s="20">
        <v>32</v>
      </c>
      <c r="B97" s="20" t="s">
        <v>208</v>
      </c>
      <c r="C97" s="23" t="s">
        <v>209</v>
      </c>
      <c r="D97" s="23" t="s">
        <v>210</v>
      </c>
      <c r="E97" s="20" t="s">
        <v>211</v>
      </c>
      <c r="F97" s="21">
        <v>150</v>
      </c>
      <c r="G97" s="22">
        <v>4</v>
      </c>
      <c r="H97" s="22">
        <f t="shared" si="1"/>
        <v>600</v>
      </c>
    </row>
    <row r="98" spans="1:8" ht="27.6">
      <c r="A98" s="20">
        <v>33</v>
      </c>
      <c r="B98" s="20" t="s">
        <v>212</v>
      </c>
      <c r="C98" s="23" t="s">
        <v>213</v>
      </c>
      <c r="D98" s="23"/>
      <c r="E98" s="20" t="s">
        <v>144</v>
      </c>
      <c r="F98" s="21">
        <v>2</v>
      </c>
      <c r="G98" s="22">
        <v>3</v>
      </c>
      <c r="H98" s="22">
        <f t="shared" si="1"/>
        <v>6</v>
      </c>
    </row>
    <row r="99" spans="1:8">
      <c r="A99" s="20" t="s">
        <v>19</v>
      </c>
      <c r="B99" s="20" t="s">
        <v>19</v>
      </c>
      <c r="C99" s="16" t="s">
        <v>214</v>
      </c>
      <c r="D99" s="16"/>
      <c r="E99" s="20" t="s">
        <v>19</v>
      </c>
      <c r="F99" s="21" t="s">
        <v>19</v>
      </c>
      <c r="G99" s="22"/>
      <c r="H99" s="22"/>
    </row>
    <row r="100" spans="1:8" ht="28.8">
      <c r="A100" s="20">
        <v>1</v>
      </c>
      <c r="B100" s="20" t="s">
        <v>215</v>
      </c>
      <c r="C100" s="24" t="s">
        <v>216</v>
      </c>
      <c r="D100" s="23"/>
      <c r="E100" s="20" t="s">
        <v>63</v>
      </c>
      <c r="F100" s="21">
        <v>2</v>
      </c>
      <c r="G100" s="22">
        <v>85</v>
      </c>
      <c r="H100" s="22">
        <f t="shared" si="1"/>
        <v>170</v>
      </c>
    </row>
    <row r="101" spans="1:8" ht="27.6">
      <c r="A101" s="20">
        <v>2</v>
      </c>
      <c r="B101" s="20" t="s">
        <v>217</v>
      </c>
      <c r="C101" s="23" t="s">
        <v>218</v>
      </c>
      <c r="D101" s="23" t="s">
        <v>219</v>
      </c>
      <c r="E101" s="20" t="s">
        <v>147</v>
      </c>
      <c r="F101" s="21">
        <v>10</v>
      </c>
      <c r="G101" s="22">
        <v>25</v>
      </c>
      <c r="H101" s="22">
        <f t="shared" si="1"/>
        <v>250</v>
      </c>
    </row>
    <row r="102" spans="1:8" ht="27.6">
      <c r="A102" s="20">
        <v>3</v>
      </c>
      <c r="B102" s="20" t="s">
        <v>220</v>
      </c>
      <c r="C102" s="23" t="s">
        <v>221</v>
      </c>
      <c r="D102" s="23"/>
      <c r="E102" s="20" t="s">
        <v>129</v>
      </c>
      <c r="F102" s="21">
        <v>10</v>
      </c>
      <c r="G102" s="22">
        <v>12</v>
      </c>
      <c r="H102" s="22">
        <f t="shared" si="1"/>
        <v>120</v>
      </c>
    </row>
    <row r="103" spans="1:8" ht="27.6">
      <c r="A103" s="20" t="s">
        <v>19</v>
      </c>
      <c r="B103" s="20" t="s">
        <v>19</v>
      </c>
      <c r="C103" s="16" t="s">
        <v>222</v>
      </c>
      <c r="D103" s="16"/>
      <c r="E103" s="20" t="s">
        <v>19</v>
      </c>
      <c r="F103" s="21" t="s">
        <v>19</v>
      </c>
      <c r="G103" s="22"/>
      <c r="H103" s="22"/>
    </row>
    <row r="104" spans="1:8" ht="27.6">
      <c r="A104" s="20">
        <v>1</v>
      </c>
      <c r="B104" s="20" t="s">
        <v>223</v>
      </c>
      <c r="C104" s="23" t="s">
        <v>224</v>
      </c>
      <c r="D104" s="23"/>
      <c r="E104" s="20" t="s">
        <v>74</v>
      </c>
      <c r="F104" s="21">
        <v>10</v>
      </c>
      <c r="G104" s="22">
        <v>28</v>
      </c>
      <c r="H104" s="22">
        <f t="shared" si="1"/>
        <v>280</v>
      </c>
    </row>
    <row r="105" spans="1:8" ht="55.2">
      <c r="A105" s="20">
        <v>2</v>
      </c>
      <c r="B105" s="20" t="s">
        <v>225</v>
      </c>
      <c r="C105" s="23" t="s">
        <v>226</v>
      </c>
      <c r="D105" s="23"/>
      <c r="E105" s="20" t="s">
        <v>178</v>
      </c>
      <c r="F105" s="21">
        <v>80</v>
      </c>
      <c r="G105" s="22">
        <v>8.5</v>
      </c>
      <c r="H105" s="22">
        <f t="shared" si="1"/>
        <v>680</v>
      </c>
    </row>
    <row r="106" spans="1:8" ht="55.2">
      <c r="A106" s="20">
        <v>3</v>
      </c>
      <c r="B106" s="20" t="s">
        <v>227</v>
      </c>
      <c r="C106" s="23" t="s">
        <v>228</v>
      </c>
      <c r="D106" s="23"/>
      <c r="E106" s="20" t="s">
        <v>178</v>
      </c>
      <c r="F106" s="21">
        <v>40</v>
      </c>
      <c r="G106" s="22">
        <v>8.5</v>
      </c>
      <c r="H106" s="22">
        <f t="shared" si="1"/>
        <v>340</v>
      </c>
    </row>
    <row r="107" spans="1:8" ht="69">
      <c r="A107" s="20">
        <v>4</v>
      </c>
      <c r="B107" s="20" t="s">
        <v>229</v>
      </c>
      <c r="C107" s="23" t="s">
        <v>230</v>
      </c>
      <c r="D107" s="23"/>
      <c r="E107" s="20" t="s">
        <v>231</v>
      </c>
      <c r="F107" s="21">
        <v>30</v>
      </c>
      <c r="G107" s="22">
        <v>25</v>
      </c>
      <c r="H107" s="22">
        <f t="shared" si="1"/>
        <v>750</v>
      </c>
    </row>
    <row r="108" spans="1:8" ht="27.6">
      <c r="A108" s="20">
        <v>5</v>
      </c>
      <c r="B108" s="20" t="s">
        <v>232</v>
      </c>
      <c r="C108" s="23" t="s">
        <v>233</v>
      </c>
      <c r="D108" s="25" t="s">
        <v>234</v>
      </c>
      <c r="E108" s="20" t="s">
        <v>235</v>
      </c>
      <c r="F108" s="21">
        <v>200</v>
      </c>
      <c r="G108" s="22">
        <v>5.5</v>
      </c>
      <c r="H108" s="22">
        <f t="shared" si="1"/>
        <v>1100</v>
      </c>
    </row>
    <row r="109" spans="1:8">
      <c r="A109" s="20" t="s">
        <v>19</v>
      </c>
      <c r="B109" s="20" t="s">
        <v>19</v>
      </c>
      <c r="C109" s="16" t="s">
        <v>236</v>
      </c>
      <c r="D109" s="16"/>
      <c r="E109" s="20" t="s">
        <v>19</v>
      </c>
      <c r="F109" s="21" t="s">
        <v>19</v>
      </c>
      <c r="G109" s="22"/>
      <c r="H109" s="22"/>
    </row>
    <row r="110" spans="1:8">
      <c r="A110" s="20">
        <v>1</v>
      </c>
      <c r="B110" s="20" t="s">
        <v>237</v>
      </c>
      <c r="C110" s="23" t="s">
        <v>238</v>
      </c>
      <c r="D110" s="23"/>
      <c r="E110" s="20" t="s">
        <v>134</v>
      </c>
      <c r="F110" s="21">
        <v>30</v>
      </c>
      <c r="G110" s="22">
        <v>100</v>
      </c>
      <c r="H110" s="22">
        <f t="shared" si="1"/>
        <v>3000</v>
      </c>
    </row>
    <row r="111" spans="1:8">
      <c r="A111" s="20">
        <v>2</v>
      </c>
      <c r="B111" s="20" t="s">
        <v>239</v>
      </c>
      <c r="C111" s="23" t="s">
        <v>240</v>
      </c>
      <c r="D111" s="23"/>
      <c r="E111" s="20" t="s">
        <v>136</v>
      </c>
      <c r="F111" s="21">
        <v>30</v>
      </c>
      <c r="G111" s="22">
        <v>65</v>
      </c>
      <c r="H111" s="22">
        <f t="shared" si="1"/>
        <v>1950</v>
      </c>
    </row>
    <row r="112" spans="1:8">
      <c r="A112" s="20">
        <v>3</v>
      </c>
      <c r="B112" s="20" t="s">
        <v>241</v>
      </c>
      <c r="C112" s="23" t="s">
        <v>242</v>
      </c>
      <c r="D112" s="23"/>
      <c r="E112" s="20" t="s">
        <v>134</v>
      </c>
      <c r="F112" s="21">
        <v>10</v>
      </c>
      <c r="G112" s="22">
        <v>310</v>
      </c>
      <c r="H112" s="22">
        <f t="shared" si="1"/>
        <v>3100</v>
      </c>
    </row>
    <row r="113" spans="1:8" ht="27.6">
      <c r="A113" s="20">
        <v>4</v>
      </c>
      <c r="B113" s="20" t="s">
        <v>243</v>
      </c>
      <c r="C113" s="23" t="s">
        <v>244</v>
      </c>
      <c r="D113" s="23"/>
      <c r="E113" s="20" t="s">
        <v>134</v>
      </c>
      <c r="F113" s="21">
        <v>320</v>
      </c>
      <c r="G113" s="22">
        <v>2.4500000000000002</v>
      </c>
      <c r="H113" s="22">
        <f t="shared" si="1"/>
        <v>784</v>
      </c>
    </row>
    <row r="114" spans="1:8">
      <c r="A114" s="20">
        <v>5</v>
      </c>
      <c r="B114" s="20" t="s">
        <v>19</v>
      </c>
      <c r="C114" s="23" t="s">
        <v>245</v>
      </c>
      <c r="D114" s="23"/>
      <c r="E114" s="20" t="s">
        <v>134</v>
      </c>
      <c r="F114" s="21">
        <v>30</v>
      </c>
      <c r="G114" s="22">
        <v>10</v>
      </c>
      <c r="H114" s="22">
        <f t="shared" si="1"/>
        <v>300</v>
      </c>
    </row>
    <row r="115" spans="1:8">
      <c r="A115" s="20">
        <v>6</v>
      </c>
      <c r="B115" s="20" t="s">
        <v>19</v>
      </c>
      <c r="C115" s="23" t="s">
        <v>246</v>
      </c>
      <c r="D115" s="23"/>
      <c r="E115" s="20" t="s">
        <v>134</v>
      </c>
      <c r="F115" s="21">
        <v>200</v>
      </c>
      <c r="G115" s="22">
        <v>1.5</v>
      </c>
      <c r="H115" s="22">
        <f t="shared" si="1"/>
        <v>300</v>
      </c>
    </row>
    <row r="116" spans="1:8">
      <c r="A116" s="20">
        <v>7</v>
      </c>
      <c r="B116" s="20" t="s">
        <v>19</v>
      </c>
      <c r="C116" s="23" t="s">
        <v>247</v>
      </c>
      <c r="D116" s="23"/>
      <c r="E116" s="20" t="s">
        <v>41</v>
      </c>
      <c r="F116" s="21">
        <v>100</v>
      </c>
      <c r="G116" s="22">
        <v>3.5</v>
      </c>
      <c r="H116" s="22">
        <f t="shared" si="1"/>
        <v>350</v>
      </c>
    </row>
    <row r="117" spans="1:8" ht="14.4">
      <c r="A117" s="20">
        <v>8</v>
      </c>
      <c r="B117" s="20" t="s">
        <v>19</v>
      </c>
      <c r="C117" s="26" t="s">
        <v>359</v>
      </c>
      <c r="D117" s="23"/>
      <c r="E117" s="20" t="s">
        <v>123</v>
      </c>
      <c r="F117" s="21">
        <v>400</v>
      </c>
      <c r="G117" s="22">
        <v>2.35</v>
      </c>
      <c r="H117" s="22">
        <f t="shared" si="1"/>
        <v>940</v>
      </c>
    </row>
    <row r="118" spans="1:8" ht="27.6">
      <c r="A118" s="20">
        <v>9</v>
      </c>
      <c r="B118" s="20" t="s">
        <v>248</v>
      </c>
      <c r="C118" s="23" t="s">
        <v>249</v>
      </c>
      <c r="D118" s="23"/>
      <c r="E118" s="20" t="s">
        <v>250</v>
      </c>
      <c r="F118" s="21">
        <v>50</v>
      </c>
      <c r="G118" s="22">
        <v>8.5</v>
      </c>
      <c r="H118" s="22">
        <f t="shared" si="1"/>
        <v>425</v>
      </c>
    </row>
    <row r="119" spans="1:8" ht="27.6">
      <c r="A119" s="20">
        <v>10</v>
      </c>
      <c r="B119" s="20" t="s">
        <v>243</v>
      </c>
      <c r="C119" s="23" t="s">
        <v>251</v>
      </c>
      <c r="D119" s="23"/>
      <c r="E119" s="20" t="s">
        <v>134</v>
      </c>
      <c r="F119" s="21">
        <v>200</v>
      </c>
      <c r="G119" s="22">
        <v>1.5</v>
      </c>
      <c r="H119" s="22">
        <f t="shared" si="1"/>
        <v>300</v>
      </c>
    </row>
    <row r="120" spans="1:8">
      <c r="A120" s="20">
        <v>11</v>
      </c>
      <c r="B120" s="20" t="s">
        <v>19</v>
      </c>
      <c r="C120" s="23" t="s">
        <v>252</v>
      </c>
      <c r="D120" s="23" t="s">
        <v>52</v>
      </c>
      <c r="E120" s="20" t="s">
        <v>59</v>
      </c>
      <c r="F120" s="21">
        <v>100</v>
      </c>
      <c r="G120" s="22">
        <v>4.5</v>
      </c>
      <c r="H120" s="22">
        <f t="shared" si="1"/>
        <v>450</v>
      </c>
    </row>
    <row r="121" spans="1:8">
      <c r="A121" s="20">
        <v>12</v>
      </c>
      <c r="B121" s="20" t="s">
        <v>253</v>
      </c>
      <c r="C121" s="23" t="s">
        <v>254</v>
      </c>
      <c r="D121" s="23"/>
      <c r="E121" s="20" t="s">
        <v>136</v>
      </c>
      <c r="F121" s="21">
        <v>30</v>
      </c>
      <c r="G121" s="22">
        <v>55</v>
      </c>
      <c r="H121" s="22">
        <f t="shared" si="1"/>
        <v>1650</v>
      </c>
    </row>
    <row r="122" spans="1:8">
      <c r="A122" s="20" t="s">
        <v>19</v>
      </c>
      <c r="B122" s="20" t="s">
        <v>19</v>
      </c>
      <c r="C122" s="16" t="s">
        <v>255</v>
      </c>
      <c r="D122" s="16"/>
      <c r="E122" s="20" t="s">
        <v>19</v>
      </c>
      <c r="F122" s="21" t="s">
        <v>19</v>
      </c>
      <c r="G122" s="22"/>
      <c r="H122" s="22"/>
    </row>
    <row r="123" spans="1:8">
      <c r="A123" s="20">
        <v>1</v>
      </c>
      <c r="B123" s="20" t="s">
        <v>256</v>
      </c>
      <c r="C123" s="23" t="s">
        <v>257</v>
      </c>
      <c r="D123" s="23"/>
      <c r="E123" s="20" t="s">
        <v>258</v>
      </c>
      <c r="F123" s="21">
        <v>20</v>
      </c>
      <c r="G123" s="22">
        <v>10</v>
      </c>
      <c r="H123" s="22">
        <f t="shared" si="1"/>
        <v>200</v>
      </c>
    </row>
    <row r="124" spans="1:8">
      <c r="A124" s="20">
        <v>2</v>
      </c>
      <c r="B124" s="20" t="s">
        <v>259</v>
      </c>
      <c r="C124" s="23" t="s">
        <v>260</v>
      </c>
      <c r="D124" s="23"/>
      <c r="E124" s="20" t="s">
        <v>258</v>
      </c>
      <c r="F124" s="21">
        <v>20</v>
      </c>
      <c r="G124" s="22">
        <v>5.5</v>
      </c>
      <c r="H124" s="22">
        <f t="shared" si="1"/>
        <v>110</v>
      </c>
    </row>
    <row r="125" spans="1:8">
      <c r="A125" s="20">
        <v>3</v>
      </c>
      <c r="B125" s="20" t="s">
        <v>261</v>
      </c>
      <c r="C125" s="23" t="s">
        <v>262</v>
      </c>
      <c r="D125" s="23"/>
      <c r="E125" s="20" t="s">
        <v>63</v>
      </c>
      <c r="F125" s="21">
        <v>40</v>
      </c>
      <c r="G125" s="22">
        <v>35</v>
      </c>
      <c r="H125" s="22">
        <f t="shared" si="1"/>
        <v>1400</v>
      </c>
    </row>
    <row r="126" spans="1:8">
      <c r="A126" s="20" t="s">
        <v>19</v>
      </c>
      <c r="B126" s="20" t="s">
        <v>19</v>
      </c>
      <c r="C126" s="16" t="s">
        <v>263</v>
      </c>
      <c r="D126" s="16"/>
      <c r="E126" s="20" t="s">
        <v>19</v>
      </c>
      <c r="F126" s="21" t="s">
        <v>19</v>
      </c>
      <c r="G126" s="22"/>
      <c r="H126" s="22"/>
    </row>
    <row r="127" spans="1:8" ht="27.6">
      <c r="A127" s="20">
        <v>1</v>
      </c>
      <c r="B127" s="20" t="s">
        <v>264</v>
      </c>
      <c r="C127" s="23" t="s">
        <v>265</v>
      </c>
      <c r="D127" s="23"/>
      <c r="E127" s="20" t="s">
        <v>74</v>
      </c>
      <c r="F127" s="21">
        <v>30</v>
      </c>
      <c r="G127" s="22">
        <v>2.5</v>
      </c>
      <c r="H127" s="22">
        <f t="shared" si="1"/>
        <v>75</v>
      </c>
    </row>
    <row r="128" spans="1:8" ht="27.6">
      <c r="A128" s="20">
        <v>2</v>
      </c>
      <c r="B128" s="20" t="s">
        <v>266</v>
      </c>
      <c r="C128" s="23" t="s">
        <v>267</v>
      </c>
      <c r="D128" s="23"/>
      <c r="E128" s="20" t="s">
        <v>74</v>
      </c>
      <c r="F128" s="21">
        <v>20</v>
      </c>
      <c r="G128" s="22">
        <v>6.5</v>
      </c>
      <c r="H128" s="22">
        <f t="shared" si="1"/>
        <v>130</v>
      </c>
    </row>
    <row r="129" spans="1:8">
      <c r="A129" s="20" t="s">
        <v>19</v>
      </c>
      <c r="B129" s="20" t="s">
        <v>19</v>
      </c>
      <c r="C129" s="16" t="s">
        <v>268</v>
      </c>
      <c r="D129" s="16"/>
      <c r="E129" s="20" t="s">
        <v>19</v>
      </c>
      <c r="F129" s="21" t="s">
        <v>19</v>
      </c>
      <c r="G129" s="22"/>
      <c r="H129" s="22"/>
    </row>
    <row r="130" spans="1:8">
      <c r="A130" s="20">
        <v>1</v>
      </c>
      <c r="B130" s="20" t="s">
        <v>269</v>
      </c>
      <c r="C130" s="23" t="s">
        <v>270</v>
      </c>
      <c r="D130" s="23"/>
      <c r="E130" s="20" t="s">
        <v>147</v>
      </c>
      <c r="F130" s="21">
        <v>5</v>
      </c>
      <c r="G130" s="22">
        <v>185</v>
      </c>
      <c r="H130" s="22">
        <f t="shared" si="1"/>
        <v>925</v>
      </c>
    </row>
    <row r="131" spans="1:8" ht="55.2">
      <c r="A131" s="20">
        <v>2</v>
      </c>
      <c r="B131" s="20" t="s">
        <v>271</v>
      </c>
      <c r="C131" s="23" t="s">
        <v>272</v>
      </c>
      <c r="D131" s="23"/>
      <c r="E131" s="20" t="s">
        <v>273</v>
      </c>
      <c r="F131" s="21">
        <v>6</v>
      </c>
      <c r="G131" s="22">
        <v>45</v>
      </c>
      <c r="H131" s="22">
        <f t="shared" si="1"/>
        <v>270</v>
      </c>
    </row>
    <row r="132" spans="1:8">
      <c r="A132" s="20" t="s">
        <v>19</v>
      </c>
      <c r="B132" s="20" t="s">
        <v>19</v>
      </c>
      <c r="C132" s="16" t="s">
        <v>274</v>
      </c>
      <c r="D132" s="16"/>
      <c r="E132" s="20" t="s">
        <v>19</v>
      </c>
      <c r="F132" s="21" t="s">
        <v>19</v>
      </c>
      <c r="G132" s="22"/>
      <c r="H132" s="22"/>
    </row>
    <row r="133" spans="1:8">
      <c r="A133" s="20">
        <v>1</v>
      </c>
      <c r="B133" s="20" t="s">
        <v>275</v>
      </c>
      <c r="C133" s="23" t="s">
        <v>276</v>
      </c>
      <c r="D133" s="23"/>
      <c r="E133" s="20" t="s">
        <v>277</v>
      </c>
      <c r="F133" s="21">
        <v>3</v>
      </c>
      <c r="G133" s="22">
        <v>45</v>
      </c>
      <c r="H133" s="22">
        <f t="shared" si="1"/>
        <v>135</v>
      </c>
    </row>
    <row r="134" spans="1:8" ht="27.6">
      <c r="A134" s="20">
        <v>2</v>
      </c>
      <c r="B134" s="20" t="s">
        <v>278</v>
      </c>
      <c r="C134" s="23" t="s">
        <v>279</v>
      </c>
      <c r="D134" s="23"/>
      <c r="E134" s="20" t="s">
        <v>277</v>
      </c>
      <c r="F134" s="21">
        <v>1</v>
      </c>
      <c r="G134" s="22">
        <v>45</v>
      </c>
      <c r="H134" s="22">
        <f t="shared" si="1"/>
        <v>45</v>
      </c>
    </row>
    <row r="135" spans="1:8" ht="41.4">
      <c r="A135" s="20">
        <v>3</v>
      </c>
      <c r="B135" s="20" t="s">
        <v>280</v>
      </c>
      <c r="C135" s="23" t="s">
        <v>281</v>
      </c>
      <c r="D135" s="23"/>
      <c r="E135" s="20" t="s">
        <v>178</v>
      </c>
      <c r="F135" s="21">
        <v>10</v>
      </c>
      <c r="G135" s="22">
        <v>15</v>
      </c>
      <c r="H135" s="22">
        <f t="shared" si="1"/>
        <v>150</v>
      </c>
    </row>
    <row r="136" spans="1:8" s="38" customFormat="1" ht="27.6">
      <c r="A136" s="34">
        <v>4</v>
      </c>
      <c r="B136" s="34" t="s">
        <v>282</v>
      </c>
      <c r="C136" s="35" t="s">
        <v>283</v>
      </c>
      <c r="D136" s="39" t="s">
        <v>284</v>
      </c>
      <c r="E136" s="34" t="s">
        <v>277</v>
      </c>
      <c r="F136" s="36">
        <v>1</v>
      </c>
      <c r="G136" s="37">
        <v>0</v>
      </c>
      <c r="H136" s="37">
        <f t="shared" si="1"/>
        <v>0</v>
      </c>
    </row>
    <row r="137" spans="1:8" ht="41.4">
      <c r="A137" s="20">
        <v>5</v>
      </c>
      <c r="B137" s="20" t="s">
        <v>285</v>
      </c>
      <c r="C137" s="23" t="s">
        <v>286</v>
      </c>
      <c r="D137" s="23"/>
      <c r="E137" s="20" t="s">
        <v>129</v>
      </c>
      <c r="F137" s="21">
        <v>30</v>
      </c>
      <c r="G137" s="22">
        <v>20</v>
      </c>
      <c r="H137" s="22">
        <f t="shared" si="1"/>
        <v>600</v>
      </c>
    </row>
    <row r="138" spans="1:8">
      <c r="A138" s="20" t="s">
        <v>19</v>
      </c>
      <c r="B138" s="20" t="s">
        <v>19</v>
      </c>
      <c r="C138" s="16" t="s">
        <v>287</v>
      </c>
      <c r="D138" s="16"/>
      <c r="E138" s="20" t="s">
        <v>19</v>
      </c>
      <c r="F138" s="21" t="s">
        <v>19</v>
      </c>
      <c r="G138" s="22"/>
      <c r="H138" s="22"/>
    </row>
    <row r="139" spans="1:8" ht="69">
      <c r="A139" s="20">
        <v>1</v>
      </c>
      <c r="B139" s="20" t="s">
        <v>19</v>
      </c>
      <c r="C139" s="23" t="s">
        <v>288</v>
      </c>
      <c r="D139" s="23"/>
      <c r="E139" s="20" t="s">
        <v>134</v>
      </c>
      <c r="F139" s="21">
        <v>1</v>
      </c>
      <c r="G139" s="22">
        <v>420</v>
      </c>
      <c r="H139" s="22">
        <f t="shared" si="1"/>
        <v>420</v>
      </c>
    </row>
    <row r="140" spans="1:8" ht="27.6">
      <c r="A140" s="20">
        <v>2</v>
      </c>
      <c r="B140" s="20" t="s">
        <v>289</v>
      </c>
      <c r="C140" s="23" t="s">
        <v>290</v>
      </c>
      <c r="D140" s="23"/>
      <c r="E140" s="20" t="s">
        <v>136</v>
      </c>
      <c r="F140" s="21">
        <v>30</v>
      </c>
      <c r="G140" s="22">
        <v>20</v>
      </c>
      <c r="H140" s="22">
        <f t="shared" si="1"/>
        <v>600</v>
      </c>
    </row>
    <row r="141" spans="1:8">
      <c r="A141" s="20">
        <v>3</v>
      </c>
      <c r="B141" s="20" t="s">
        <v>291</v>
      </c>
      <c r="C141" s="23" t="s">
        <v>292</v>
      </c>
      <c r="D141" s="23"/>
      <c r="E141" s="20" t="s">
        <v>99</v>
      </c>
      <c r="F141" s="21">
        <v>5</v>
      </c>
      <c r="G141" s="22">
        <v>6</v>
      </c>
      <c r="H141" s="22">
        <f t="shared" si="1"/>
        <v>30</v>
      </c>
    </row>
    <row r="142" spans="1:8" ht="41.4">
      <c r="A142" s="20">
        <v>4</v>
      </c>
      <c r="B142" s="20" t="s">
        <v>293</v>
      </c>
      <c r="C142" s="23" t="s">
        <v>294</v>
      </c>
      <c r="D142" s="23"/>
      <c r="E142" s="20" t="s">
        <v>99</v>
      </c>
      <c r="F142" s="21">
        <v>5</v>
      </c>
      <c r="G142" s="22">
        <v>88</v>
      </c>
      <c r="H142" s="22">
        <f t="shared" ref="H142:H177" si="2">G142*F142</f>
        <v>440</v>
      </c>
    </row>
    <row r="143" spans="1:8" ht="55.2">
      <c r="A143" s="20">
        <v>5</v>
      </c>
      <c r="B143" s="20" t="s">
        <v>295</v>
      </c>
      <c r="C143" s="23" t="s">
        <v>296</v>
      </c>
      <c r="D143" s="23"/>
      <c r="E143" s="20" t="s">
        <v>134</v>
      </c>
      <c r="F143" s="21">
        <v>10</v>
      </c>
      <c r="G143" s="22">
        <v>65</v>
      </c>
      <c r="H143" s="22">
        <f t="shared" si="2"/>
        <v>650</v>
      </c>
    </row>
    <row r="144" spans="1:8">
      <c r="A144" s="20" t="s">
        <v>19</v>
      </c>
      <c r="B144" s="20" t="s">
        <v>19</v>
      </c>
      <c r="C144" s="16" t="s">
        <v>297</v>
      </c>
      <c r="D144" s="16"/>
      <c r="E144" s="20" t="s">
        <v>19</v>
      </c>
      <c r="F144" s="21" t="s">
        <v>19</v>
      </c>
      <c r="G144" s="22"/>
      <c r="H144" s="22"/>
    </row>
    <row r="145" spans="1:8" ht="27.6">
      <c r="A145" s="20">
        <v>1</v>
      </c>
      <c r="B145" s="20" t="s">
        <v>298</v>
      </c>
      <c r="C145" s="23" t="s">
        <v>299</v>
      </c>
      <c r="D145" s="23"/>
      <c r="E145" s="20" t="s">
        <v>99</v>
      </c>
      <c r="F145" s="21">
        <v>2</v>
      </c>
      <c r="G145" s="22">
        <v>10</v>
      </c>
      <c r="H145" s="22">
        <f t="shared" si="2"/>
        <v>20</v>
      </c>
    </row>
    <row r="146" spans="1:8" ht="69">
      <c r="A146" s="20">
        <v>2</v>
      </c>
      <c r="B146" s="20" t="s">
        <v>300</v>
      </c>
      <c r="C146" s="23" t="s">
        <v>301</v>
      </c>
      <c r="D146" s="23"/>
      <c r="E146" s="20" t="s">
        <v>63</v>
      </c>
      <c r="F146" s="21">
        <v>1</v>
      </c>
      <c r="G146" s="22">
        <v>68</v>
      </c>
      <c r="H146" s="22">
        <f t="shared" si="2"/>
        <v>68</v>
      </c>
    </row>
    <row r="147" spans="1:8" ht="41.4">
      <c r="A147" s="20">
        <v>3</v>
      </c>
      <c r="B147" s="20" t="s">
        <v>302</v>
      </c>
      <c r="C147" s="23" t="s">
        <v>303</v>
      </c>
      <c r="D147" s="23"/>
      <c r="E147" s="20" t="s">
        <v>99</v>
      </c>
      <c r="F147" s="21">
        <v>20</v>
      </c>
      <c r="G147" s="22">
        <v>25</v>
      </c>
      <c r="H147" s="22">
        <f t="shared" si="2"/>
        <v>500</v>
      </c>
    </row>
    <row r="148" spans="1:8" ht="27.6">
      <c r="A148" s="20">
        <v>4</v>
      </c>
      <c r="B148" s="20" t="s">
        <v>304</v>
      </c>
      <c r="C148" s="23" t="s">
        <v>305</v>
      </c>
      <c r="D148" s="23"/>
      <c r="E148" s="20" t="s">
        <v>178</v>
      </c>
      <c r="F148" s="21">
        <v>20</v>
      </c>
      <c r="G148" s="22">
        <v>25</v>
      </c>
      <c r="H148" s="22">
        <f t="shared" si="2"/>
        <v>500</v>
      </c>
    </row>
    <row r="149" spans="1:8" ht="55.2">
      <c r="A149" s="20">
        <v>5</v>
      </c>
      <c r="B149" s="20" t="s">
        <v>306</v>
      </c>
      <c r="C149" s="23" t="s">
        <v>307</v>
      </c>
      <c r="D149" s="23"/>
      <c r="E149" s="20" t="s">
        <v>68</v>
      </c>
      <c r="F149" s="21">
        <v>1</v>
      </c>
      <c r="G149" s="22">
        <v>960</v>
      </c>
      <c r="H149" s="22">
        <f t="shared" si="2"/>
        <v>960</v>
      </c>
    </row>
    <row r="150" spans="1:8" ht="27.6">
      <c r="A150" s="20">
        <v>6</v>
      </c>
      <c r="B150" s="20" t="s">
        <v>308</v>
      </c>
      <c r="C150" s="23" t="s">
        <v>309</v>
      </c>
      <c r="D150" s="23"/>
      <c r="E150" s="20" t="s">
        <v>178</v>
      </c>
      <c r="F150" s="21">
        <v>20</v>
      </c>
      <c r="G150" s="22">
        <v>10</v>
      </c>
      <c r="H150" s="22">
        <f t="shared" si="2"/>
        <v>200</v>
      </c>
    </row>
    <row r="151" spans="1:8" ht="27.6">
      <c r="A151" s="20">
        <v>7</v>
      </c>
      <c r="B151" s="20" t="s">
        <v>310</v>
      </c>
      <c r="C151" s="23" t="s">
        <v>311</v>
      </c>
      <c r="D151" s="23"/>
      <c r="E151" s="20" t="s">
        <v>99</v>
      </c>
      <c r="F151" s="21">
        <v>40</v>
      </c>
      <c r="G151" s="22">
        <v>10</v>
      </c>
      <c r="H151" s="22">
        <f t="shared" si="2"/>
        <v>400</v>
      </c>
    </row>
    <row r="152" spans="1:8" ht="41.4">
      <c r="A152" s="20">
        <v>8</v>
      </c>
      <c r="B152" s="20" t="s">
        <v>312</v>
      </c>
      <c r="C152" s="23" t="s">
        <v>313</v>
      </c>
      <c r="D152" s="23"/>
      <c r="E152" s="20" t="s">
        <v>74</v>
      </c>
      <c r="F152" s="21">
        <v>5</v>
      </c>
      <c r="G152" s="22">
        <v>30</v>
      </c>
      <c r="H152" s="22">
        <f t="shared" si="2"/>
        <v>150</v>
      </c>
    </row>
    <row r="153" spans="1:8">
      <c r="A153" s="20" t="s">
        <v>19</v>
      </c>
      <c r="B153" s="20" t="s">
        <v>19</v>
      </c>
      <c r="C153" s="16" t="s">
        <v>314</v>
      </c>
      <c r="D153" s="16"/>
      <c r="E153" s="20" t="s">
        <v>19</v>
      </c>
      <c r="F153" s="21" t="s">
        <v>19</v>
      </c>
      <c r="G153" s="22"/>
      <c r="H153" s="22"/>
    </row>
    <row r="154" spans="1:8" ht="57">
      <c r="A154" s="20">
        <v>1</v>
      </c>
      <c r="B154" s="20" t="s">
        <v>315</v>
      </c>
      <c r="C154" s="24" t="s">
        <v>316</v>
      </c>
      <c r="D154" s="23"/>
      <c r="E154" s="20" t="s">
        <v>178</v>
      </c>
      <c r="F154" s="21">
        <v>4</v>
      </c>
      <c r="G154" s="22">
        <v>15</v>
      </c>
      <c r="H154" s="22">
        <f t="shared" si="2"/>
        <v>60</v>
      </c>
    </row>
    <row r="155" spans="1:8" ht="57">
      <c r="A155" s="20">
        <v>2</v>
      </c>
      <c r="B155" s="20" t="s">
        <v>315</v>
      </c>
      <c r="C155" s="24" t="s">
        <v>317</v>
      </c>
      <c r="D155" s="23"/>
      <c r="E155" s="20" t="s">
        <v>178</v>
      </c>
      <c r="F155" s="21">
        <v>10</v>
      </c>
      <c r="G155" s="22">
        <v>10</v>
      </c>
      <c r="H155" s="22">
        <f t="shared" si="2"/>
        <v>100</v>
      </c>
    </row>
    <row r="156" spans="1:8">
      <c r="A156" s="20" t="s">
        <v>19</v>
      </c>
      <c r="B156" s="20" t="s">
        <v>19</v>
      </c>
      <c r="C156" s="16" t="s">
        <v>318</v>
      </c>
      <c r="D156" s="16"/>
      <c r="E156" s="20" t="s">
        <v>19</v>
      </c>
      <c r="F156" s="21" t="s">
        <v>19</v>
      </c>
      <c r="G156" s="22"/>
      <c r="H156" s="22"/>
    </row>
    <row r="157" spans="1:8">
      <c r="A157" s="20">
        <v>1</v>
      </c>
      <c r="B157" s="20" t="s">
        <v>319</v>
      </c>
      <c r="C157" s="23" t="s">
        <v>320</v>
      </c>
      <c r="D157" s="23"/>
      <c r="E157" s="20" t="s">
        <v>68</v>
      </c>
      <c r="F157" s="21">
        <v>4</v>
      </c>
      <c r="G157" s="22">
        <v>10</v>
      </c>
      <c r="H157" s="22">
        <f t="shared" si="2"/>
        <v>40</v>
      </c>
    </row>
    <row r="158" spans="1:8" ht="27.6">
      <c r="A158" s="20">
        <v>2</v>
      </c>
      <c r="B158" s="20" t="s">
        <v>321</v>
      </c>
      <c r="C158" s="23" t="s">
        <v>322</v>
      </c>
      <c r="D158" s="23"/>
      <c r="E158" s="20" t="s">
        <v>84</v>
      </c>
      <c r="F158" s="21">
        <v>90</v>
      </c>
      <c r="G158" s="22">
        <v>21.5</v>
      </c>
      <c r="H158" s="22">
        <f t="shared" si="2"/>
        <v>1935</v>
      </c>
    </row>
    <row r="159" spans="1:8" ht="27.6">
      <c r="A159" s="20">
        <v>3</v>
      </c>
      <c r="B159" s="20" t="s">
        <v>323</v>
      </c>
      <c r="C159" s="23" t="s">
        <v>324</v>
      </c>
      <c r="D159" s="23"/>
      <c r="E159" s="20" t="s">
        <v>325</v>
      </c>
      <c r="F159" s="21">
        <v>200</v>
      </c>
      <c r="G159" s="22">
        <v>0.35</v>
      </c>
      <c r="H159" s="22">
        <f t="shared" si="2"/>
        <v>70</v>
      </c>
    </row>
    <row r="160" spans="1:8" ht="27.6">
      <c r="A160" s="20">
        <v>4</v>
      </c>
      <c r="B160" s="20" t="s">
        <v>326</v>
      </c>
      <c r="C160" s="23" t="s">
        <v>327</v>
      </c>
      <c r="D160" s="23"/>
      <c r="E160" s="20" t="s">
        <v>144</v>
      </c>
      <c r="F160" s="21">
        <v>10</v>
      </c>
      <c r="G160" s="22">
        <v>95</v>
      </c>
      <c r="H160" s="22">
        <f t="shared" si="2"/>
        <v>950</v>
      </c>
    </row>
    <row r="161" spans="1:8" ht="27.6">
      <c r="A161" s="20">
        <v>5</v>
      </c>
      <c r="B161" s="20" t="s">
        <v>328</v>
      </c>
      <c r="C161" s="23" t="s">
        <v>329</v>
      </c>
      <c r="D161" s="23"/>
      <c r="E161" s="20" t="s">
        <v>325</v>
      </c>
      <c r="F161" s="21">
        <v>100</v>
      </c>
      <c r="G161" s="22">
        <v>1.5</v>
      </c>
      <c r="H161" s="22">
        <f t="shared" si="2"/>
        <v>150</v>
      </c>
    </row>
    <row r="162" spans="1:8" ht="27.6">
      <c r="A162" s="20">
        <v>6</v>
      </c>
      <c r="B162" s="20" t="s">
        <v>330</v>
      </c>
      <c r="C162" s="23" t="s">
        <v>331</v>
      </c>
      <c r="D162" s="23"/>
      <c r="E162" s="20" t="s">
        <v>178</v>
      </c>
      <c r="F162" s="21">
        <v>4</v>
      </c>
      <c r="G162" s="22">
        <v>40</v>
      </c>
      <c r="H162" s="22">
        <f t="shared" si="2"/>
        <v>160</v>
      </c>
    </row>
    <row r="163" spans="1:8" ht="27.6">
      <c r="A163" s="20" t="s">
        <v>19</v>
      </c>
      <c r="B163" s="20" t="s">
        <v>19</v>
      </c>
      <c r="C163" s="16" t="s">
        <v>332</v>
      </c>
      <c r="D163" s="16"/>
      <c r="E163" s="20" t="s">
        <v>19</v>
      </c>
      <c r="F163" s="21" t="s">
        <v>19</v>
      </c>
      <c r="G163" s="22"/>
      <c r="H163" s="22"/>
    </row>
    <row r="164" spans="1:8" ht="27.6">
      <c r="A164" s="20">
        <v>1</v>
      </c>
      <c r="B164" s="20" t="s">
        <v>333</v>
      </c>
      <c r="C164" s="23" t="s">
        <v>334</v>
      </c>
      <c r="D164" s="23"/>
      <c r="E164" s="20" t="s">
        <v>74</v>
      </c>
      <c r="F164" s="21">
        <v>20</v>
      </c>
      <c r="G164" s="22">
        <v>16.5</v>
      </c>
      <c r="H164" s="22">
        <f t="shared" si="2"/>
        <v>330</v>
      </c>
    </row>
    <row r="165" spans="1:8">
      <c r="A165" s="20" t="s">
        <v>19</v>
      </c>
      <c r="B165" s="20" t="s">
        <v>19</v>
      </c>
      <c r="C165" s="16" t="s">
        <v>335</v>
      </c>
      <c r="D165" s="16"/>
      <c r="E165" s="20" t="s">
        <v>19</v>
      </c>
      <c r="F165" s="21" t="s">
        <v>19</v>
      </c>
      <c r="G165" s="22"/>
      <c r="H165" s="22"/>
    </row>
    <row r="166" spans="1:8" ht="41.4">
      <c r="A166" s="20">
        <v>1</v>
      </c>
      <c r="B166" s="20" t="s">
        <v>336</v>
      </c>
      <c r="C166" s="23" t="s">
        <v>337</v>
      </c>
      <c r="D166" s="23"/>
      <c r="E166" s="20" t="s">
        <v>235</v>
      </c>
      <c r="F166" s="21">
        <v>21</v>
      </c>
      <c r="G166" s="22">
        <v>8.5</v>
      </c>
      <c r="H166" s="22">
        <f t="shared" si="2"/>
        <v>178.5</v>
      </c>
    </row>
    <row r="167" spans="1:8" ht="41.4">
      <c r="A167" s="20">
        <v>2</v>
      </c>
      <c r="B167" s="20" t="s">
        <v>338</v>
      </c>
      <c r="C167" s="23" t="s">
        <v>339</v>
      </c>
      <c r="D167" s="23"/>
      <c r="E167" s="20" t="s">
        <v>235</v>
      </c>
      <c r="F167" s="21">
        <v>45.3</v>
      </c>
      <c r="G167" s="22">
        <v>8.5</v>
      </c>
      <c r="H167" s="22">
        <f t="shared" si="2"/>
        <v>385.05</v>
      </c>
    </row>
    <row r="168" spans="1:8">
      <c r="A168" s="20" t="s">
        <v>19</v>
      </c>
      <c r="B168" s="20" t="s">
        <v>19</v>
      </c>
      <c r="C168" s="16" t="s">
        <v>340</v>
      </c>
      <c r="D168" s="16"/>
      <c r="E168" s="20" t="s">
        <v>19</v>
      </c>
      <c r="F168" s="21" t="s">
        <v>19</v>
      </c>
      <c r="G168" s="22"/>
      <c r="H168" s="22"/>
    </row>
    <row r="169" spans="1:8" ht="27.6">
      <c r="A169" s="20">
        <v>1</v>
      </c>
      <c r="B169" s="20" t="s">
        <v>341</v>
      </c>
      <c r="C169" s="23" t="s">
        <v>342</v>
      </c>
      <c r="D169" s="23"/>
      <c r="E169" s="20" t="s">
        <v>74</v>
      </c>
      <c r="F169" s="21">
        <v>320</v>
      </c>
      <c r="G169" s="22">
        <v>1.35</v>
      </c>
      <c r="H169" s="22">
        <f t="shared" si="2"/>
        <v>432</v>
      </c>
    </row>
    <row r="170" spans="1:8" ht="27.6">
      <c r="A170" s="20" t="s">
        <v>19</v>
      </c>
      <c r="B170" s="20" t="s">
        <v>19</v>
      </c>
      <c r="C170" s="16" t="s">
        <v>343</v>
      </c>
      <c r="D170" s="16"/>
      <c r="E170" s="20" t="s">
        <v>19</v>
      </c>
      <c r="F170" s="21" t="s">
        <v>19</v>
      </c>
      <c r="G170" s="22"/>
      <c r="H170" s="22"/>
    </row>
    <row r="171" spans="1:8" ht="27.6">
      <c r="A171" s="20">
        <v>1</v>
      </c>
      <c r="B171" s="20" t="s">
        <v>344</v>
      </c>
      <c r="C171" s="23" t="s">
        <v>345</v>
      </c>
      <c r="D171" s="23"/>
      <c r="E171" s="20" t="s">
        <v>190</v>
      </c>
      <c r="F171" s="21">
        <v>60</v>
      </c>
      <c r="G171" s="22">
        <v>24</v>
      </c>
      <c r="H171" s="22">
        <f t="shared" si="2"/>
        <v>1440</v>
      </c>
    </row>
    <row r="172" spans="1:8" ht="27.6">
      <c r="A172" s="20">
        <v>2</v>
      </c>
      <c r="B172" s="20" t="s">
        <v>346</v>
      </c>
      <c r="C172" s="23" t="s">
        <v>347</v>
      </c>
      <c r="D172" s="23"/>
      <c r="E172" s="20" t="s">
        <v>190</v>
      </c>
      <c r="F172" s="21">
        <v>40</v>
      </c>
      <c r="G172" s="22">
        <v>18.5</v>
      </c>
      <c r="H172" s="22">
        <f t="shared" si="2"/>
        <v>740</v>
      </c>
    </row>
    <row r="173" spans="1:8" ht="41.4">
      <c r="A173" s="20">
        <v>3</v>
      </c>
      <c r="B173" s="20" t="s">
        <v>348</v>
      </c>
      <c r="C173" s="23" t="s">
        <v>349</v>
      </c>
      <c r="D173" s="23"/>
      <c r="E173" s="20" t="s">
        <v>190</v>
      </c>
      <c r="F173" s="21">
        <v>10</v>
      </c>
      <c r="G173" s="22">
        <v>40</v>
      </c>
      <c r="H173" s="22">
        <f t="shared" si="2"/>
        <v>400</v>
      </c>
    </row>
    <row r="174" spans="1:8" ht="27.6">
      <c r="A174" s="20">
        <v>4</v>
      </c>
      <c r="B174" s="20" t="s">
        <v>350</v>
      </c>
      <c r="C174" s="23" t="s">
        <v>351</v>
      </c>
      <c r="D174" s="23"/>
      <c r="E174" s="20" t="s">
        <v>352</v>
      </c>
      <c r="F174" s="21">
        <v>20</v>
      </c>
      <c r="G174" s="22">
        <v>8.5</v>
      </c>
      <c r="H174" s="22">
        <f t="shared" si="2"/>
        <v>170</v>
      </c>
    </row>
    <row r="175" spans="1:8">
      <c r="A175" s="20">
        <v>5</v>
      </c>
      <c r="B175" s="20" t="s">
        <v>353</v>
      </c>
      <c r="C175" s="23" t="s">
        <v>354</v>
      </c>
      <c r="D175" s="23"/>
      <c r="E175" s="20" t="s">
        <v>352</v>
      </c>
      <c r="F175" s="21">
        <v>4</v>
      </c>
      <c r="G175" s="22">
        <v>35</v>
      </c>
      <c r="H175" s="22">
        <f t="shared" si="2"/>
        <v>140</v>
      </c>
    </row>
    <row r="176" spans="1:8">
      <c r="A176" s="20" t="s">
        <v>19</v>
      </c>
      <c r="B176" s="20" t="s">
        <v>19</v>
      </c>
      <c r="C176" s="16" t="s">
        <v>355</v>
      </c>
      <c r="D176" s="16"/>
      <c r="E176" s="20" t="s">
        <v>19</v>
      </c>
      <c r="F176" s="21" t="s">
        <v>19</v>
      </c>
      <c r="G176" s="22"/>
      <c r="H176" s="22"/>
    </row>
    <row r="177" spans="1:8" ht="41.4">
      <c r="A177" s="20">
        <v>1</v>
      </c>
      <c r="B177" s="20" t="s">
        <v>356</v>
      </c>
      <c r="C177" s="23" t="s">
        <v>357</v>
      </c>
      <c r="D177" s="23"/>
      <c r="E177" s="20" t="s">
        <v>63</v>
      </c>
      <c r="F177" s="21">
        <v>4</v>
      </c>
      <c r="G177" s="22">
        <v>125</v>
      </c>
      <c r="H177" s="22">
        <f t="shared" si="2"/>
        <v>500</v>
      </c>
    </row>
    <row r="178" spans="1:8">
      <c r="G178" s="29" t="s">
        <v>358</v>
      </c>
      <c r="H178" s="30">
        <f>SUM(H13:H177)</f>
        <v>72588.55</v>
      </c>
    </row>
  </sheetData>
  <mergeCells count="2">
    <mergeCell ref="A1:H1"/>
    <mergeCell ref="A10:H10"/>
  </mergeCells>
  <phoneticPr fontId="13" type="noConversion"/>
  <pageMargins left="0.39370078740157499" right="0.196850393700787" top="0.511811023622047" bottom="0.511811023622047" header="0" footer="0"/>
  <pageSetup orientation="portrait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报价单</vt:lpstr>
      <vt:lpstr>报价单!Print_Area</vt:lpstr>
      <vt:lpstr>报价单!Print_Titles</vt:lpstr>
    </vt:vector>
  </TitlesOfParts>
  <Company>Fleet Management Limited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Ship Staff</dc:creator>
  <cp:lastModifiedBy>Ma Shuang</cp:lastModifiedBy>
  <cp:lastPrinted>2013-07-30T01:42:00Z</cp:lastPrinted>
  <dcterms:created xsi:type="dcterms:W3CDTF">2010-07-25T03:39:00Z</dcterms:created>
  <dcterms:modified xsi:type="dcterms:W3CDTF">2025-10-17T07:41:44Z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A256AC0E3738461B82838CCE29C47E8E_13</vt:lpwstr>
  </property>
  <property fmtid="{D5CDD505-2E9C-101B-9397-08002B2CF9AE}" pid="3" name="KSOProductBuildVer">
    <vt:lpwstr>2052-12.1.0.22529</vt:lpwstr>
  </property>
</Properties>
</file>